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85" yWindow="65461" windowWidth="19620" windowHeight="12405" tabRatio="830" activeTab="2"/>
  </bookViews>
  <sheets>
    <sheet name="Bez.Kuchen" sheetId="1" r:id="rId1"/>
    <sheet name="Gmd_Bez" sheetId="2" r:id="rId2"/>
    <sheet name="Tabelle1" sheetId="3" r:id="rId3"/>
    <sheet name="nach Gemeinde" sheetId="4" r:id="rId4"/>
    <sheet name="DiagrammGemeinde" sheetId="5" r:id="rId5"/>
    <sheet name="Bogen-Tag" sheetId="6" r:id="rId6"/>
    <sheet name="Unterschriften-Tag" sheetId="7" r:id="rId7"/>
    <sheet name="Total_Bogen_Tag" sheetId="8" r:id="rId8"/>
    <sheet name="Total_Uschrift_Tag" sheetId="9" r:id="rId9"/>
    <sheet name="Diagramm2" sheetId="10" r:id="rId10"/>
    <sheet name="Tabelle2" sheetId="11" r:id="rId11"/>
    <sheet name="Bezirk" sheetId="12" r:id="rId12"/>
    <sheet name="DiagrammBezirk" sheetId="13" r:id="rId13"/>
    <sheet name="S-Bahnlinien" sheetId="14" r:id="rId14"/>
    <sheet name="Diagramm1" sheetId="15" r:id="rId15"/>
    <sheet name="S-Bahn" sheetId="16" r:id="rId16"/>
  </sheets>
  <definedNames>
    <definedName name="_xlnm._FilterDatabase" localSheetId="2" hidden="1">'Tabelle1'!$A$5:$K$2033</definedName>
    <definedName name="_xlnm.Print_Area" localSheetId="2">'Tabelle1'!$D$5:$F$2030</definedName>
    <definedName name="_xlnm.Print_Area" localSheetId="10">'Tabelle2'!$A$5:$D$19</definedName>
  </definedNames>
  <calcPr fullCalcOnLoad="1"/>
  <pivotCaches>
    <pivotCache cacheId="8" r:id="rId17"/>
    <pivotCache cacheId="10" r:id="rId18"/>
    <pivotCache cacheId="6" r:id="rId19"/>
    <pivotCache cacheId="9" r:id="rId20"/>
    <pivotCache cacheId="5" r:id="rId21"/>
  </pivotCaches>
</workbook>
</file>

<file path=xl/sharedStrings.xml><?xml version="1.0" encoding="utf-8"?>
<sst xmlns="http://schemas.openxmlformats.org/spreadsheetml/2006/main" count="8049" uniqueCount="1979">
  <si>
    <t>BogenNr.</t>
  </si>
  <si>
    <t>Gemeinde</t>
  </si>
  <si>
    <t>eingegangen</t>
  </si>
  <si>
    <t>beglaubigt</t>
  </si>
  <si>
    <t>Datum</t>
  </si>
  <si>
    <t>Wald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</si>
  <si>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</si>
  <si>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</si>
  <si>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</si>
  <si>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</si>
  <si>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</si>
  <si>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</si>
  <si>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</si>
  <si>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</si>
  <si>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</si>
  <si>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</si>
  <si>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</si>
  <si>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</si>
  <si>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</si>
  <si>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</si>
  <si>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</si>
  <si>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</si>
  <si>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</si>
  <si>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</si>
  <si>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</si>
  <si>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</si>
  <si>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</si>
  <si>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</si>
  <si>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</si>
  <si>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</si>
  <si>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</si>
  <si>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</si>
  <si>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</si>
  <si>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</si>
  <si>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</si>
  <si>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</si>
  <si>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</si>
  <si>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</si>
  <si>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</si>
  <si>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</si>
  <si>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</si>
  <si>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</si>
  <si>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</si>
  <si>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</si>
  <si>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</si>
  <si>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</si>
  <si>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</si>
  <si>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</si>
  <si>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</si>
  <si>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</si>
  <si>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Dürnten</t>
  </si>
  <si>
    <t>Fischenthal</t>
  </si>
  <si>
    <t>Zürich</t>
  </si>
  <si>
    <t>Uster</t>
  </si>
  <si>
    <t>Grüningen</t>
  </si>
  <si>
    <t>Hinwil</t>
  </si>
  <si>
    <t>Wetzikon</t>
  </si>
  <si>
    <t>Rüti</t>
  </si>
  <si>
    <t>Mönchaltorf</t>
  </si>
  <si>
    <t>Gossau</t>
  </si>
  <si>
    <t>Bubikon</t>
  </si>
  <si>
    <t>Dielsdorf</t>
  </si>
  <si>
    <t>Total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</si>
  <si>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</si>
  <si>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</si>
  <si>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</si>
  <si>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</si>
  <si>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</si>
  <si>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</si>
  <si>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</si>
  <si>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</si>
  <si>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</si>
  <si>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</si>
  <si>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</si>
  <si>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</si>
  <si>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</si>
  <si>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</si>
  <si>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</si>
  <si>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</si>
  <si>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</si>
  <si>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</si>
  <si>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</si>
  <si>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</si>
  <si>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</si>
  <si>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</si>
  <si>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</si>
  <si>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Zell</t>
  </si>
  <si>
    <t>Schwerzenbach</t>
  </si>
  <si>
    <t>Kilchberg</t>
  </si>
  <si>
    <t>Turbenthal</t>
  </si>
  <si>
    <t>Dietikon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</si>
  <si>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</si>
  <si>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</si>
  <si>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</si>
  <si>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</si>
  <si>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</si>
  <si>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</si>
  <si>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</si>
  <si>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</si>
  <si>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</si>
  <si>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</si>
  <si>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</si>
  <si>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</si>
  <si>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</si>
  <si>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</si>
  <si>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</si>
  <si>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</si>
  <si>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</si>
  <si>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</si>
  <si>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</si>
  <si>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</si>
  <si>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Bauma</t>
  </si>
  <si>
    <t>Stäfa</t>
  </si>
  <si>
    <t>Wädenswil</t>
  </si>
  <si>
    <t>Langnau a. Albis</t>
  </si>
  <si>
    <t>Zollikon</t>
  </si>
  <si>
    <t>Knonau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</si>
  <si>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</si>
  <si>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</si>
  <si>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</si>
  <si>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</si>
  <si>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</si>
  <si>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</si>
  <si>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</si>
  <si>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</si>
  <si>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</si>
  <si>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</si>
  <si>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</si>
  <si>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</si>
  <si>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</si>
  <si>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</si>
  <si>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</si>
  <si>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</si>
  <si>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</si>
  <si>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</si>
  <si>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</si>
  <si>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</si>
  <si>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</si>
  <si>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</si>
  <si>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</si>
  <si>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</si>
  <si>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</si>
  <si>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</si>
  <si>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</si>
  <si>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</si>
  <si>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</si>
  <si>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</si>
  <si>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Wila</t>
  </si>
  <si>
    <t>Oberglatt</t>
  </si>
  <si>
    <t>Urdorf</t>
  </si>
  <si>
    <t>Rümlang</t>
  </si>
  <si>
    <t>Schöfflisdorf</t>
  </si>
  <si>
    <t>Oberweningen</t>
  </si>
  <si>
    <t>Ossingen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</si>
  <si>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</si>
  <si>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</si>
  <si>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</si>
  <si>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</si>
  <si>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</si>
  <si>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</si>
  <si>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</si>
  <si>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</si>
  <si>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</si>
  <si>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</si>
  <si>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</si>
  <si>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</si>
  <si>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</si>
  <si>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</si>
  <si>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</si>
  <si>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</si>
  <si>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</si>
  <si>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</si>
  <si>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</si>
  <si>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</si>
  <si>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</si>
  <si>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</si>
  <si>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</si>
  <si>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</si>
  <si>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</si>
  <si>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</si>
  <si>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</si>
  <si>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Hettlingen</t>
  </si>
  <si>
    <t>Egg</t>
  </si>
  <si>
    <t>Winterthur</t>
  </si>
  <si>
    <t>Greifensee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</si>
  <si>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</si>
  <si>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</si>
  <si>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</si>
  <si>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</si>
  <si>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</si>
  <si>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</si>
  <si>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</si>
  <si>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</si>
  <si>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</si>
  <si>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</si>
  <si>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</si>
  <si>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</si>
  <si>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</si>
  <si>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</si>
  <si>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</si>
  <si>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</si>
  <si>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</si>
  <si>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</si>
  <si>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</si>
  <si>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</si>
  <si>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</si>
  <si>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</si>
  <si>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</si>
  <si>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</si>
  <si>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Kloten</t>
  </si>
  <si>
    <t>Opfikon-Glattbrugg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</si>
  <si>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</si>
  <si>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</si>
  <si>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</si>
  <si>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</si>
  <si>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</si>
  <si>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</si>
  <si>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</si>
  <si>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</si>
  <si>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</si>
  <si>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</si>
  <si>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</si>
  <si>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Dübendorf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</si>
  <si>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</si>
  <si>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</si>
  <si>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</si>
  <si>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</si>
  <si>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</si>
  <si>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</si>
  <si>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</si>
  <si>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</si>
  <si>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</si>
  <si>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Meilen</t>
  </si>
  <si>
    <t>Bassersdorf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</si>
  <si>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</si>
  <si>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</si>
  <si>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</si>
  <si>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</si>
  <si>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</si>
  <si>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</si>
  <si>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</si>
  <si>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</si>
  <si>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</si>
  <si>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</si>
  <si>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</si>
  <si>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</si>
  <si>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</si>
  <si>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</si>
  <si>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</si>
  <si>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</si>
  <si>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</si>
  <si>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</si>
  <si>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</si>
  <si>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</si>
  <si>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</si>
  <si>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</si>
  <si>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</si>
  <si>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</si>
  <si>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</si>
  <si>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</si>
  <si>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</si>
  <si>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</si>
  <si>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Hirzel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</si>
  <si>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</si>
  <si>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</si>
  <si>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</si>
  <si>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</si>
  <si>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</si>
  <si>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</si>
  <si>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</si>
  <si>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</si>
  <si>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</si>
  <si>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</si>
  <si>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</si>
  <si>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Feuerthalen</t>
  </si>
  <si>
    <t>Benken</t>
  </si>
  <si>
    <t>Wangen-Brüttisellen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</si>
  <si>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</si>
  <si>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</si>
  <si>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</si>
  <si>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</si>
  <si>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</si>
  <si>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</si>
  <si>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</si>
  <si>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</si>
  <si>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</si>
  <si>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</si>
  <si>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</si>
  <si>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</si>
  <si>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</si>
  <si>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</si>
  <si>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</si>
  <si>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</si>
  <si>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</si>
  <si>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</si>
  <si>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</si>
  <si>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</si>
  <si>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</si>
  <si>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</si>
  <si>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</si>
  <si>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</si>
  <si>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</si>
  <si>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</si>
  <si>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</si>
  <si>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</si>
  <si>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</si>
  <si>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</si>
  <si>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</si>
  <si>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</si>
  <si>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</si>
  <si>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</si>
  <si>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Rafz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</si>
  <si>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</si>
  <si>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</si>
  <si>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</si>
  <si>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</si>
  <si>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</si>
  <si>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</si>
  <si>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</si>
  <si>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</si>
  <si>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</si>
  <si>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</si>
  <si>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</si>
  <si>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</si>
  <si>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</si>
  <si>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</si>
  <si>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</si>
  <si>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</si>
  <si>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</si>
  <si>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</si>
  <si>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Adliswil</t>
  </si>
  <si>
    <t>Bäretswil</t>
  </si>
  <si>
    <t>Fehraltorf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</si>
  <si>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</si>
  <si>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</si>
  <si>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</si>
  <si>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</si>
  <si>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</si>
  <si>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</si>
  <si>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</si>
  <si>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</si>
  <si>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</si>
  <si>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</si>
  <si>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</si>
  <si>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</si>
  <si>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</si>
  <si>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</si>
  <si>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</si>
  <si>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</si>
  <si>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</si>
  <si>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</si>
  <si>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</si>
  <si>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</si>
  <si>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Männedorf</t>
  </si>
  <si>
    <t>0300</t>
  </si>
  <si>
    <t>0301</t>
  </si>
  <si>
    <t>0302</t>
  </si>
  <si>
    <t>0303</t>
  </si>
  <si>
    <t>Bei der Gemeindeverwaltung zur Beglaubigung</t>
  </si>
  <si>
    <t>Gesamtergebnis</t>
  </si>
  <si>
    <t>Ergebnis</t>
  </si>
  <si>
    <t>Summe von eingegangen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</si>
  <si>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</si>
  <si>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</si>
  <si>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</si>
  <si>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</si>
  <si>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</si>
  <si>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</si>
  <si>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</si>
  <si>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</si>
  <si>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</si>
  <si>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</si>
  <si>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</si>
  <si>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</si>
  <si>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</si>
  <si>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</si>
  <si>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</si>
  <si>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</si>
  <si>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</si>
  <si>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</si>
  <si>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</si>
  <si>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</si>
  <si>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</si>
  <si>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</si>
  <si>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</si>
  <si>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</si>
  <si>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</si>
  <si>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</si>
  <si>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</si>
  <si>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</si>
  <si>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Thalwil</t>
  </si>
  <si>
    <t>Winkel</t>
  </si>
  <si>
    <t>Obfelden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</si>
  <si>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</si>
  <si>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</si>
  <si>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</si>
  <si>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</si>
  <si>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</si>
  <si>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</si>
  <si>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</si>
  <si>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</si>
  <si>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</si>
  <si>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</si>
  <si>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</si>
  <si>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</si>
  <si>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</si>
  <si>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</si>
  <si>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</si>
  <si>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</si>
  <si>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</si>
  <si>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</si>
  <si>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</si>
  <si>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</si>
  <si>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</si>
  <si>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</si>
  <si>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</si>
  <si>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Eglisau</t>
  </si>
  <si>
    <t>Herrliberg</t>
  </si>
  <si>
    <t>Hochfelden</t>
  </si>
  <si>
    <t>Unterstammheim</t>
  </si>
  <si>
    <t>Küsnacht</t>
  </si>
  <si>
    <t>Uetikon am See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</si>
  <si>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</si>
  <si>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</si>
  <si>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</si>
  <si>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</si>
  <si>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</si>
  <si>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</si>
  <si>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</si>
  <si>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</si>
  <si>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</si>
  <si>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</si>
  <si>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</si>
  <si>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</si>
  <si>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</si>
  <si>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</si>
  <si>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</si>
  <si>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</si>
  <si>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</si>
  <si>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Volketswil</t>
  </si>
  <si>
    <t>Seuzach</t>
  </si>
  <si>
    <t>Bülach</t>
  </si>
  <si>
    <t>0372</t>
  </si>
  <si>
    <t>0373</t>
  </si>
  <si>
    <t>0374</t>
  </si>
  <si>
    <t>0375</t>
  </si>
  <si>
    <t>0376</t>
  </si>
  <si>
    <t>0377</t>
  </si>
  <si>
    <t>Schleinikon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</si>
  <si>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</si>
  <si>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</si>
  <si>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</si>
  <si>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</si>
  <si>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</si>
  <si>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</si>
  <si>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</si>
  <si>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</si>
  <si>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</si>
  <si>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</si>
  <si>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</si>
  <si>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</si>
  <si>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</si>
  <si>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</si>
  <si>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</si>
  <si>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</si>
  <si>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</si>
  <si>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</si>
  <si>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wald</t>
  </si>
  <si>
    <t>Richterswil</t>
  </si>
  <si>
    <t>0396</t>
  </si>
  <si>
    <t>0397</t>
  </si>
  <si>
    <t>0398</t>
  </si>
  <si>
    <t>0399</t>
  </si>
  <si>
    <t>0400</t>
  </si>
  <si>
    <t>Dietlikon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</si>
  <si>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</si>
  <si>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</si>
  <si>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</si>
  <si>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</si>
  <si>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</si>
  <si>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</si>
  <si>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</si>
  <si>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</si>
  <si>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</si>
  <si>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</si>
  <si>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</si>
  <si>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</si>
  <si>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</si>
  <si>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</si>
  <si>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Dinhard</t>
  </si>
  <si>
    <t>Rheinau</t>
  </si>
  <si>
    <t>Elgg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</si>
  <si>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</si>
  <si>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</si>
  <si>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</si>
  <si>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</si>
  <si>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</si>
  <si>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</si>
  <si>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</si>
  <si>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</si>
  <si>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</si>
  <si>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</si>
  <si>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</si>
  <si>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</si>
  <si>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</si>
  <si>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</si>
  <si>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</si>
  <si>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</si>
  <si>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Glattfelden</t>
  </si>
  <si>
    <t>Will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</si>
  <si>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</si>
  <si>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</si>
  <si>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</si>
  <si>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</si>
  <si>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</si>
  <si>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</si>
  <si>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</si>
  <si>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</si>
  <si>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</si>
  <si>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</si>
  <si>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</si>
  <si>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</si>
  <si>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</si>
  <si>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</si>
  <si>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Seegräben</t>
  </si>
  <si>
    <t>Lufingen</t>
  </si>
  <si>
    <t>Wallisellen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</si>
  <si>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</si>
  <si>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</si>
  <si>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</si>
  <si>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</si>
  <si>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</si>
  <si>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</si>
  <si>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</si>
  <si>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</si>
  <si>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</si>
  <si>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</si>
  <si>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</si>
  <si>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</si>
  <si>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</si>
  <si>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</si>
  <si>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</si>
  <si>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</si>
  <si>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</si>
  <si>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</si>
  <si>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</si>
  <si>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</si>
  <si>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</si>
  <si>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</si>
  <si>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</si>
  <si>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</si>
  <si>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</si>
  <si>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</si>
  <si>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</si>
  <si>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</si>
  <si>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</si>
  <si>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</si>
  <si>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</si>
  <si>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</si>
  <si>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</si>
  <si>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</si>
  <si>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</si>
  <si>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</si>
  <si>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</si>
  <si>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</si>
  <si>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</si>
  <si>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</si>
  <si>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</si>
  <si>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</si>
  <si>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</si>
  <si>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</si>
  <si>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</si>
  <si>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</si>
  <si>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</si>
  <si>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</si>
  <si>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</si>
  <si>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</si>
  <si>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Weisslingen</t>
  </si>
  <si>
    <t>Otelfingen</t>
  </si>
  <si>
    <t>Niederweningen</t>
  </si>
  <si>
    <t>Sternenberg</t>
  </si>
  <si>
    <t>Schlatt</t>
  </si>
  <si>
    <t>Kyburg</t>
  </si>
  <si>
    <t>Hedingen</t>
  </si>
  <si>
    <t>Wildberg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</si>
  <si>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</si>
  <si>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</si>
  <si>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</si>
  <si>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</si>
  <si>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</si>
  <si>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</si>
  <si>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</si>
  <si>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</si>
  <si>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</si>
  <si>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</si>
  <si>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</si>
  <si>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</si>
  <si>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</si>
  <si>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</si>
  <si>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</si>
  <si>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</si>
  <si>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</si>
  <si>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</si>
  <si>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</si>
  <si>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</si>
  <si>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</si>
  <si>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</si>
  <si>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</si>
  <si>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</si>
  <si>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</si>
  <si>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</si>
  <si>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</si>
  <si>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</si>
  <si>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</si>
  <si>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Steinmaur</t>
  </si>
  <si>
    <t>Niederglatt</t>
  </si>
  <si>
    <t>Erlenbach</t>
  </si>
  <si>
    <t>Niederhasli</t>
  </si>
  <si>
    <t>Neerach</t>
  </si>
  <si>
    <t>Höri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</si>
  <si>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</si>
  <si>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</si>
  <si>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</si>
  <si>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</si>
  <si>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</si>
  <si>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</si>
  <si>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</si>
  <si>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</si>
  <si>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</si>
  <si>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</si>
  <si>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</si>
  <si>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</si>
  <si>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</si>
  <si>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</si>
  <si>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</si>
  <si>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</si>
  <si>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</si>
  <si>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</si>
  <si>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</si>
  <si>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</si>
  <si>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</si>
  <si>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</si>
  <si>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</si>
  <si>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</si>
  <si>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</si>
  <si>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</si>
  <si>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</si>
  <si>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</si>
  <si>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</si>
  <si>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</si>
  <si>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</si>
  <si>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</si>
  <si>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</si>
  <si>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</si>
  <si>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</si>
  <si>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</si>
  <si>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</si>
  <si>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</si>
  <si>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</si>
  <si>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</si>
  <si>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</si>
  <si>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</si>
  <si>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</si>
  <si>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</si>
  <si>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</si>
  <si>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</si>
  <si>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Hombrechtikon</t>
  </si>
  <si>
    <t>Ellikon an der Thur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</si>
  <si>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</si>
  <si>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</si>
  <si>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</si>
  <si>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</si>
  <si>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</si>
  <si>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</si>
  <si>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</si>
  <si>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</si>
  <si>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</si>
  <si>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</si>
  <si>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</si>
  <si>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</si>
  <si>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</si>
  <si>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</si>
  <si>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</si>
  <si>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</si>
  <si>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</si>
  <si>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</si>
  <si>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</si>
  <si>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</si>
  <si>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</si>
  <si>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</si>
  <si>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</si>
  <si>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Pfäffikon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</si>
  <si>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</si>
  <si>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</si>
  <si>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</si>
  <si>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</si>
  <si>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</si>
  <si>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</si>
  <si>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</si>
  <si>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</si>
  <si>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</si>
  <si>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</si>
  <si>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</si>
  <si>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</si>
  <si>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</si>
  <si>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</si>
  <si>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</si>
  <si>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</si>
  <si>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</si>
  <si>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</si>
  <si>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</si>
  <si>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</si>
  <si>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</si>
  <si>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</si>
  <si>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</si>
  <si>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</si>
  <si>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</si>
  <si>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</si>
  <si>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</si>
  <si>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</si>
  <si>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</si>
  <si>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</si>
  <si>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</si>
  <si>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</si>
  <si>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</si>
  <si>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</si>
  <si>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</si>
  <si>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</si>
  <si>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</si>
  <si>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</si>
  <si>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</si>
  <si>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</si>
  <si>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</si>
  <si>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</si>
  <si>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</si>
  <si>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</si>
  <si>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</si>
  <si>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</si>
  <si>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</si>
  <si>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</si>
  <si>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</si>
  <si>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</si>
  <si>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</si>
  <si>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</si>
  <si>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</si>
  <si>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</si>
  <si>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</si>
  <si>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</si>
  <si>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</si>
  <si>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</si>
  <si>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</si>
  <si>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</si>
  <si>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</si>
  <si>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</si>
  <si>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</si>
  <si>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</si>
  <si>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</si>
  <si>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</si>
  <si>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</si>
  <si>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</si>
  <si>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</si>
  <si>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</si>
  <si>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</si>
  <si>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</si>
  <si>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</si>
  <si>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</si>
  <si>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</si>
  <si>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Russikon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</si>
  <si>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</si>
  <si>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</si>
  <si>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</si>
  <si>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</si>
  <si>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</si>
  <si>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</si>
  <si>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</si>
  <si>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</si>
  <si>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</si>
  <si>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</si>
  <si>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</si>
  <si>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</si>
  <si>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</si>
  <si>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</si>
  <si>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</si>
  <si>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</si>
  <si>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</si>
  <si>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</si>
  <si>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</si>
  <si>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</si>
  <si>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</si>
  <si>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</si>
  <si>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</si>
  <si>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</si>
  <si>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</si>
  <si>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</si>
  <si>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</si>
  <si>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</si>
  <si>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</si>
  <si>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</si>
  <si>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</si>
  <si>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</si>
  <si>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</si>
  <si>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</si>
  <si>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</si>
  <si>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</si>
  <si>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</si>
  <si>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</si>
  <si>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Oberstammheim</t>
  </si>
  <si>
    <t>Oberembrach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</si>
  <si>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</si>
  <si>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</si>
  <si>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</si>
  <si>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</si>
  <si>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</si>
  <si>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</si>
  <si>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</si>
  <si>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</si>
  <si>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</si>
  <si>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</si>
  <si>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</si>
  <si>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</si>
  <si>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</si>
  <si>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</si>
  <si>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Freienstein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</si>
  <si>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</si>
  <si>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</si>
  <si>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</si>
  <si>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</si>
  <si>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</si>
  <si>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</si>
  <si>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</si>
  <si>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</si>
  <si>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</si>
  <si>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</si>
  <si>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</si>
  <si>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</si>
  <si>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</si>
  <si>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</si>
  <si>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</si>
  <si>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</si>
  <si>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</si>
  <si>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</si>
  <si>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</si>
  <si>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</si>
  <si>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</si>
  <si>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</si>
  <si>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</si>
  <si>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</si>
  <si>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</si>
  <si>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</si>
  <si>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</si>
  <si>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</si>
  <si>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</si>
  <si>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</si>
  <si>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</si>
  <si>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</si>
  <si>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</si>
  <si>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</si>
  <si>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Oberengstringen</t>
  </si>
  <si>
    <t>Trüllikon</t>
  </si>
  <si>
    <t>Fällanden</t>
  </si>
  <si>
    <t>Buchs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</si>
  <si>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</si>
  <si>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</si>
  <si>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</si>
  <si>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</si>
  <si>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</si>
  <si>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</si>
  <si>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</si>
  <si>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</si>
  <si>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</si>
  <si>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</si>
  <si>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</si>
  <si>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</si>
  <si>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</si>
  <si>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</si>
  <si>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</si>
  <si>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</si>
  <si>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</si>
  <si>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</si>
  <si>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Flurlingen</t>
  </si>
  <si>
    <t>Marthalen</t>
  </si>
  <si>
    <t>Truttikon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</si>
  <si>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</si>
  <si>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</si>
  <si>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</si>
  <si>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</si>
  <si>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</si>
  <si>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</si>
  <si>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</si>
  <si>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</si>
  <si>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</si>
  <si>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</si>
  <si>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</si>
  <si>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</si>
  <si>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</si>
  <si>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</si>
  <si>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</si>
  <si>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</si>
  <si>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</si>
  <si>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</si>
  <si>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</si>
  <si>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</si>
  <si>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</si>
  <si>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</si>
  <si>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</si>
  <si>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</si>
  <si>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</si>
  <si>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</si>
  <si>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</si>
  <si>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</si>
  <si>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</si>
  <si>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</si>
  <si>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</si>
  <si>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</si>
  <si>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</si>
  <si>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</si>
  <si>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</si>
  <si>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</si>
  <si>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</si>
  <si>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</si>
  <si>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</si>
  <si>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</si>
  <si>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</si>
  <si>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</si>
  <si>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</si>
  <si>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</si>
  <si>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</si>
  <si>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</si>
  <si>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</si>
  <si>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Regensdorf</t>
  </si>
  <si>
    <t>Embrach</t>
  </si>
  <si>
    <t>Bachenbülach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</si>
  <si>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</si>
  <si>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</si>
  <si>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</si>
  <si>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</si>
  <si>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</si>
  <si>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</si>
  <si>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</si>
  <si>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</si>
  <si>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</si>
  <si>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</si>
  <si>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</si>
  <si>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</si>
  <si>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</si>
  <si>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</si>
  <si>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</si>
  <si>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</si>
  <si>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</si>
  <si>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</si>
  <si>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</si>
  <si>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</si>
  <si>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</si>
  <si>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Waltalingen</t>
  </si>
  <si>
    <t>Elsau-Räterschen</t>
  </si>
  <si>
    <t>Horgen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</si>
  <si>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</si>
  <si>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</si>
  <si>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</si>
  <si>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</si>
  <si>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</si>
  <si>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</si>
  <si>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</si>
  <si>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</si>
  <si>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</si>
  <si>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</si>
  <si>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</si>
  <si>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</si>
  <si>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</si>
  <si>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</si>
  <si>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</si>
  <si>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</si>
  <si>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</si>
  <si>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</si>
  <si>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</si>
  <si>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</si>
  <si>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</si>
  <si>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</si>
  <si>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</si>
  <si>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</si>
  <si>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</si>
  <si>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</si>
  <si>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</si>
  <si>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</si>
  <si>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</si>
  <si>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</si>
  <si>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</si>
  <si>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</si>
  <si>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</si>
  <si>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</si>
  <si>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</si>
  <si>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</si>
  <si>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</si>
  <si>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</si>
  <si>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Hittnau</t>
  </si>
  <si>
    <t>Schlieren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</si>
  <si>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</si>
  <si>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</si>
  <si>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</si>
  <si>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</si>
  <si>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</si>
  <si>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</si>
  <si>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</si>
  <si>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</si>
  <si>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</si>
  <si>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</si>
  <si>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</si>
  <si>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</si>
  <si>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</si>
  <si>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</si>
  <si>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</si>
  <si>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</si>
  <si>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</si>
  <si>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</si>
  <si>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</si>
  <si>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</si>
  <si>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</si>
  <si>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</si>
  <si>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</si>
  <si>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</si>
  <si>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</si>
  <si>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</si>
  <si>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</si>
  <si>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</si>
  <si>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</si>
  <si>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</si>
  <si>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</si>
  <si>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</si>
  <si>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</si>
  <si>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</si>
  <si>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</si>
  <si>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</si>
  <si>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</si>
  <si>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</si>
  <si>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</si>
  <si>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</si>
  <si>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</si>
  <si>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</si>
  <si>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</si>
  <si>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</si>
  <si>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</si>
  <si>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</si>
  <si>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</si>
  <si>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</si>
  <si>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</si>
  <si>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</si>
  <si>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</si>
  <si>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Bonstetten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</si>
  <si>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</si>
  <si>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</si>
  <si>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</si>
  <si>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</si>
  <si>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</si>
  <si>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</si>
  <si>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</si>
  <si>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</si>
  <si>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</si>
  <si>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</si>
  <si>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</si>
  <si>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</si>
  <si>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</si>
  <si>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</si>
  <si>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</si>
  <si>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</si>
  <si>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</si>
  <si>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</si>
  <si>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</si>
  <si>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</si>
  <si>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</si>
  <si>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</si>
  <si>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</si>
  <si>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</si>
  <si>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</si>
  <si>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</si>
  <si>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</si>
  <si>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</si>
  <si>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</si>
  <si>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</si>
  <si>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</si>
  <si>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</si>
  <si>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</si>
  <si>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</si>
  <si>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</si>
  <si>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</si>
  <si>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</si>
  <si>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</si>
  <si>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</si>
  <si>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</si>
  <si>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</si>
  <si>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Uitikon Waldegg</t>
  </si>
  <si>
    <t>Oetwil am See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</si>
  <si>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</si>
  <si>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</si>
  <si>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</si>
  <si>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</si>
  <si>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</si>
  <si>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</si>
  <si>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</si>
  <si>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</si>
  <si>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</si>
  <si>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</si>
  <si>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</si>
  <si>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</si>
  <si>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</si>
  <si>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</si>
  <si>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</si>
  <si>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</si>
  <si>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</si>
  <si>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</si>
  <si>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</si>
  <si>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</si>
  <si>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</si>
  <si>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</si>
  <si>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</si>
  <si>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</si>
  <si>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</si>
  <si>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</si>
  <si>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</si>
  <si>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</si>
  <si>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</si>
  <si>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</si>
  <si>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</si>
  <si>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</si>
  <si>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</si>
  <si>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</si>
  <si>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</si>
  <si>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</si>
  <si>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</si>
  <si>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</si>
  <si>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</si>
  <si>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</si>
  <si>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</si>
  <si>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</si>
  <si>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</si>
  <si>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</si>
  <si>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</si>
  <si>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</si>
  <si>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</si>
  <si>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</si>
  <si>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</si>
  <si>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</si>
  <si>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</si>
  <si>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</si>
  <si>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</si>
  <si>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</si>
  <si>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Hausen am Albis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</si>
  <si>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</si>
  <si>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</si>
  <si>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</si>
  <si>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</si>
  <si>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</si>
  <si>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</si>
  <si>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</si>
  <si>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</si>
  <si>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</si>
  <si>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</si>
  <si>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</si>
  <si>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</si>
  <si>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</si>
  <si>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</si>
  <si>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</si>
  <si>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</si>
  <si>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</si>
  <si>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</si>
  <si>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</si>
  <si>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</si>
  <si>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</si>
  <si>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</si>
  <si>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</si>
  <si>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</si>
  <si>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</si>
  <si>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</si>
  <si>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</si>
  <si>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</si>
  <si>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</si>
  <si>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</si>
  <si>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</si>
  <si>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</si>
  <si>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</si>
  <si>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</si>
  <si>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</si>
  <si>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</si>
  <si>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</si>
  <si>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</si>
  <si>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</si>
  <si>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</si>
  <si>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</si>
  <si>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</si>
  <si>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</si>
  <si>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</si>
  <si>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</si>
  <si>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</si>
  <si>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</si>
  <si>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</si>
  <si>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</si>
  <si>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</si>
  <si>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</si>
  <si>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</si>
  <si>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</si>
  <si>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</si>
  <si>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Henggart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</si>
  <si>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</si>
  <si>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</si>
  <si>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</si>
  <si>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</si>
  <si>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</si>
  <si>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</si>
  <si>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</si>
  <si>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</si>
  <si>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</si>
  <si>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</si>
  <si>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</si>
  <si>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</si>
  <si>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</si>
  <si>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</si>
  <si>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</si>
  <si>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</si>
  <si>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</si>
  <si>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</si>
  <si>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</si>
  <si>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</si>
  <si>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</si>
  <si>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</si>
  <si>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</si>
  <si>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</si>
  <si>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Mettmenstetten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</si>
  <si>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</si>
  <si>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</si>
  <si>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</si>
  <si>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</si>
  <si>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</si>
  <si>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</si>
  <si>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</si>
  <si>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</si>
  <si>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</si>
  <si>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</si>
  <si>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</si>
  <si>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</si>
  <si>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</si>
  <si>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</si>
  <si>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</si>
  <si>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</si>
  <si>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Lindau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</si>
  <si>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</si>
  <si>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</si>
  <si>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</si>
  <si>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</si>
  <si>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</si>
  <si>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</si>
  <si>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</si>
  <si>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</si>
  <si>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</si>
  <si>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</si>
  <si>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</si>
  <si>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</si>
  <si>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</si>
  <si>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</si>
  <si>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</si>
  <si>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</si>
  <si>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</si>
  <si>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</si>
  <si>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</si>
  <si>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</si>
  <si>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</si>
  <si>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</si>
  <si>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</si>
  <si>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</si>
  <si>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</si>
  <si>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</si>
  <si>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</si>
  <si>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</si>
  <si>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</si>
  <si>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</si>
  <si>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</si>
  <si>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</si>
  <si>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</si>
  <si>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</si>
  <si>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</si>
  <si>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</si>
  <si>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</si>
  <si>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</si>
  <si>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</si>
  <si>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Rickenbach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</si>
  <si>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</si>
  <si>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</si>
  <si>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</si>
  <si>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</si>
  <si>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</si>
  <si>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</si>
  <si>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</si>
  <si>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</si>
  <si>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</si>
  <si>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</si>
  <si>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</si>
  <si>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</si>
  <si>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</si>
  <si>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</si>
  <si>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</si>
  <si>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</si>
  <si>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</si>
  <si>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</si>
  <si>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</si>
  <si>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</si>
  <si>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</si>
  <si>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</si>
  <si>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Illnau-Effretikon</t>
  </si>
  <si>
    <t>Oberrieden</t>
  </si>
  <si>
    <t>Rüschlikon</t>
  </si>
  <si>
    <t>Schönenberg</t>
  </si>
  <si>
    <t>1179</t>
  </si>
  <si>
    <t>1180</t>
  </si>
  <si>
    <t>1181</t>
  </si>
  <si>
    <t>1182</t>
  </si>
  <si>
    <t>1183</t>
  </si>
  <si>
    <t>Anzahl von eingegangen</t>
  </si>
  <si>
    <t>(Leer)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</si>
  <si>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</si>
  <si>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</si>
  <si>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</si>
  <si>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</si>
  <si>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</si>
  <si>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</si>
  <si>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</si>
  <si>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</si>
  <si>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</si>
  <si>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</si>
  <si>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</si>
  <si>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</si>
  <si>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</si>
  <si>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</si>
  <si>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</si>
  <si>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Ottenbach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</si>
  <si>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</si>
  <si>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</si>
  <si>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</si>
  <si>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</si>
  <si>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</si>
  <si>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</si>
  <si>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</si>
  <si>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</si>
  <si>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</si>
  <si>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</si>
  <si>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</si>
  <si>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</si>
  <si>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</si>
  <si>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</si>
  <si>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</si>
  <si>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</si>
  <si>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</si>
  <si>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</si>
  <si>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Wiesendangen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</si>
  <si>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</si>
  <si>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</si>
  <si>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</si>
  <si>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</si>
  <si>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</si>
  <si>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</si>
  <si>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</si>
  <si>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</si>
  <si>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</si>
  <si>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</si>
  <si>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</si>
  <si>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Humlikon</t>
  </si>
  <si>
    <t>Kleinandelfingen</t>
  </si>
  <si>
    <t>Nürensdorf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</si>
  <si>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</si>
  <si>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</si>
  <si>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</si>
  <si>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</si>
  <si>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</si>
  <si>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</si>
  <si>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</si>
  <si>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</si>
  <si>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</si>
  <si>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</si>
  <si>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</si>
  <si>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</si>
  <si>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</si>
  <si>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</si>
  <si>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</si>
  <si>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</si>
  <si>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</si>
  <si>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Weiach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</si>
  <si>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</si>
  <si>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</si>
  <si>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</si>
  <si>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</si>
  <si>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</si>
  <si>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</si>
  <si>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</si>
  <si>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</si>
  <si>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</si>
  <si>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</si>
  <si>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</si>
  <si>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</si>
  <si>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</si>
  <si>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</si>
  <si>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</si>
  <si>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</si>
  <si>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</si>
  <si>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</si>
  <si>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</si>
  <si>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</si>
  <si>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</si>
  <si>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</si>
  <si>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</si>
  <si>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</si>
  <si>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</si>
  <si>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</si>
  <si>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SP Turbenthal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</si>
  <si>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</si>
  <si>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</si>
  <si>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</si>
  <si>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</si>
  <si>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</si>
  <si>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</si>
  <si>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</si>
  <si>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</si>
  <si>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</si>
  <si>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Wettswil</t>
  </si>
  <si>
    <t>Unterschriften/Tag</t>
  </si>
  <si>
    <t>Unterschriften Total</t>
  </si>
  <si>
    <t>Bogen/Tag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</si>
  <si>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</si>
  <si>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</si>
  <si>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</si>
  <si>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</si>
  <si>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</si>
  <si>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</si>
  <si>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</si>
  <si>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</si>
  <si>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</si>
  <si>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</si>
  <si>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</si>
  <si>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</si>
  <si>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</si>
  <si>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</si>
  <si>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</si>
  <si>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</si>
  <si>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</si>
  <si>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</si>
  <si>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</si>
  <si>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</si>
  <si>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</si>
  <si>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</si>
  <si>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</si>
  <si>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</si>
  <si>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</si>
  <si>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</si>
  <si>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</si>
  <si>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Affoltern am Albis</t>
  </si>
  <si>
    <t>Grüne ZH</t>
  </si>
  <si>
    <t>Rifferswil</t>
  </si>
  <si>
    <t>Thalheim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</si>
  <si>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</si>
  <si>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</si>
  <si>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</si>
  <si>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</si>
  <si>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</si>
  <si>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</si>
  <si>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</si>
  <si>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</si>
  <si>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</si>
  <si>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</si>
  <si>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</si>
  <si>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</si>
  <si>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</si>
  <si>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</si>
  <si>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</si>
  <si>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</si>
  <si>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</si>
  <si>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</si>
  <si>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</si>
  <si>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</si>
  <si>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</si>
  <si>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</si>
  <si>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</si>
  <si>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</si>
  <si>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</si>
  <si>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Weiningen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</si>
  <si>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</si>
  <si>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</si>
  <si>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</si>
  <si>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</si>
  <si>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</si>
  <si>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</si>
  <si>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</si>
  <si>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</si>
  <si>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</si>
  <si>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</si>
  <si>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</si>
  <si>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</si>
  <si>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</si>
  <si>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</si>
  <si>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</si>
  <si>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</si>
  <si>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</si>
  <si>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</si>
  <si>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</si>
  <si>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</si>
  <si>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</si>
  <si>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</si>
  <si>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</si>
  <si>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</si>
  <si>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</si>
  <si>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</si>
  <si>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</si>
  <si>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</si>
  <si>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</si>
  <si>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</si>
  <si>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</si>
  <si>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</si>
  <si>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</si>
  <si>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</si>
  <si>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</si>
  <si>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</si>
  <si>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</si>
  <si>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</si>
  <si>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</si>
  <si>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</si>
  <si>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</si>
  <si>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</si>
  <si>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</si>
  <si>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</si>
  <si>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</si>
  <si>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</si>
  <si>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</si>
  <si>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</si>
  <si>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</si>
  <si>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</si>
  <si>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</si>
  <si>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</si>
  <si>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</si>
  <si>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</si>
  <si>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</si>
  <si>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</si>
  <si>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</si>
  <si>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</si>
  <si>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</si>
  <si>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</si>
  <si>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</si>
  <si>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</si>
  <si>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</si>
  <si>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</si>
  <si>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</si>
  <si>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</si>
  <si>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</si>
  <si>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</si>
  <si>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</si>
  <si>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</si>
  <si>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</si>
  <si>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</si>
  <si>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</si>
  <si>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</si>
  <si>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</si>
  <si>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</si>
  <si>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</si>
  <si>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</si>
  <si>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</si>
  <si>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</si>
  <si>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</si>
  <si>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</si>
  <si>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</si>
  <si>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</si>
  <si>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</si>
  <si>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</si>
  <si>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</si>
  <si>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</si>
  <si>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</si>
  <si>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Zumikon</t>
  </si>
  <si>
    <t>EDU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</si>
  <si>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</si>
  <si>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</si>
  <si>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</si>
  <si>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</si>
  <si>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</si>
  <si>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</si>
  <si>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</si>
  <si>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</si>
  <si>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</si>
  <si>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</si>
  <si>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</si>
  <si>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</si>
  <si>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</si>
  <si>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</si>
  <si>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</si>
  <si>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</si>
  <si>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</si>
  <si>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Dachsen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</si>
  <si>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</si>
  <si>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</si>
  <si>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</si>
  <si>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</si>
  <si>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</si>
  <si>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</si>
  <si>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</si>
  <si>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</si>
  <si>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</si>
  <si>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</si>
  <si>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</si>
  <si>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</si>
  <si>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</si>
  <si>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</si>
  <si>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</si>
  <si>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</si>
  <si>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</si>
  <si>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</si>
  <si>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</si>
  <si>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</si>
  <si>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</si>
  <si>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</si>
  <si>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</si>
  <si>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</si>
  <si>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</si>
  <si>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</si>
  <si>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</si>
  <si>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</si>
  <si>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</si>
  <si>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</si>
  <si>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</si>
  <si>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</si>
  <si>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</si>
  <si>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</si>
  <si>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</si>
  <si>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</si>
  <si>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</si>
  <si>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</si>
  <si>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</si>
  <si>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</si>
  <si>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</si>
  <si>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</si>
  <si>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</si>
  <si>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</si>
  <si>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</si>
  <si>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</si>
  <si>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</si>
  <si>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</si>
  <si>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Migros Bauma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</si>
  <si>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</si>
  <si>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</si>
  <si>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</si>
  <si>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</si>
  <si>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</si>
  <si>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</si>
  <si>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</si>
  <si>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</si>
  <si>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</si>
  <si>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</si>
  <si>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</si>
  <si>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</si>
  <si>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</si>
  <si>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</si>
  <si>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</si>
  <si>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</si>
  <si>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</si>
  <si>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</si>
  <si>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</si>
  <si>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</si>
  <si>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</si>
  <si>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</si>
  <si>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</si>
  <si>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</si>
  <si>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</si>
  <si>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</si>
  <si>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</si>
  <si>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</si>
  <si>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</si>
  <si>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</si>
  <si>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</si>
  <si>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</si>
  <si>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</si>
  <si>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</si>
  <si>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</si>
  <si>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</si>
  <si>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P</t>
  </si>
  <si>
    <t>IG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</si>
  <si>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</si>
  <si>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</si>
  <si>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</si>
  <si>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</si>
  <si>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</si>
  <si>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</si>
  <si>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</si>
  <si>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</si>
  <si>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</si>
  <si>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</si>
  <si>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</si>
  <si>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</si>
  <si>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</si>
  <si>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Pfungen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</si>
  <si>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</si>
  <si>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</si>
  <si>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</si>
  <si>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</si>
  <si>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</si>
  <si>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</si>
  <si>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</si>
  <si>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</si>
  <si>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</si>
  <si>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</si>
  <si>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</si>
  <si>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</si>
  <si>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</si>
  <si>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</si>
  <si>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Bachs</t>
  </si>
  <si>
    <t>WalderMarkt</t>
  </si>
  <si>
    <t>1549</t>
  </si>
  <si>
    <t>1550</t>
  </si>
  <si>
    <t>1551</t>
  </si>
  <si>
    <t>1552</t>
  </si>
  <si>
    <t>1553</t>
  </si>
  <si>
    <t>1554</t>
  </si>
  <si>
    <t>1555</t>
  </si>
  <si>
    <t>1556</t>
  </si>
  <si>
    <t>SEV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</si>
  <si>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</si>
  <si>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</si>
  <si>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</si>
  <si>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</si>
  <si>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</si>
  <si>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</si>
  <si>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</si>
  <si>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</si>
  <si>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</si>
  <si>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</si>
  <si>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</si>
  <si>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</si>
  <si>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</si>
  <si>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</si>
  <si>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</si>
  <si>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</si>
  <si>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</si>
  <si>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</si>
  <si>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</si>
  <si>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</si>
  <si>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</si>
  <si>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</si>
  <si>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</si>
  <si>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</si>
  <si>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</si>
  <si>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</si>
  <si>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</si>
  <si>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</si>
  <si>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</si>
  <si>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</si>
  <si>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</si>
  <si>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</si>
  <si>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</si>
  <si>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K.Senn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</si>
  <si>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</si>
  <si>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</si>
  <si>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</si>
  <si>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</si>
  <si>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</si>
  <si>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</si>
  <si>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</si>
  <si>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</si>
  <si>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</si>
  <si>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</si>
  <si>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</si>
  <si>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</si>
  <si>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</si>
  <si>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</si>
  <si>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</si>
  <si>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Wermatswil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</si>
  <si>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</si>
  <si>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</si>
  <si>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</si>
  <si>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</si>
  <si>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</si>
  <si>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</si>
  <si>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</si>
  <si>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</si>
  <si>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</si>
  <si>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</si>
  <si>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</si>
  <si>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</si>
  <si>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</si>
  <si>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</si>
  <si>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</si>
  <si>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</si>
  <si>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</si>
  <si>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</si>
  <si>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</si>
  <si>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</si>
  <si>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</si>
  <si>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</si>
  <si>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</si>
  <si>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</si>
  <si>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</si>
  <si>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</si>
  <si>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P.Stopper/Grüne</t>
  </si>
  <si>
    <t>Priska/Grüne/SP</t>
  </si>
  <si>
    <t>Priska</t>
  </si>
  <si>
    <t>5erBogen</t>
  </si>
  <si>
    <t>5er download</t>
  </si>
  <si>
    <t>15er download</t>
  </si>
  <si>
    <t>x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</si>
  <si>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</si>
  <si>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</si>
  <si>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</si>
  <si>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</si>
  <si>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</si>
  <si>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</si>
  <si>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</si>
  <si>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</si>
  <si>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</si>
  <si>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</si>
  <si>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</si>
  <si>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SPZH8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</si>
  <si>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</si>
  <si>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</si>
  <si>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</si>
  <si>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</si>
  <si>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</si>
  <si>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</si>
  <si>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</si>
  <si>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</si>
  <si>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</si>
  <si>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</si>
  <si>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</si>
  <si>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</si>
  <si>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</si>
  <si>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</si>
  <si>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</si>
  <si>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</si>
  <si>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</si>
  <si>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(Rüti)</t>
  </si>
  <si>
    <t>SP Winterthur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</si>
  <si>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</si>
  <si>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</si>
  <si>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</si>
  <si>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</si>
  <si>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</si>
  <si>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</si>
  <si>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</si>
  <si>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</si>
  <si>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</si>
  <si>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</si>
  <si>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</si>
  <si>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</si>
  <si>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</si>
  <si>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</si>
  <si>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</si>
  <si>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</si>
  <si>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</si>
  <si>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</si>
  <si>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</si>
  <si>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</si>
  <si>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</si>
  <si>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</si>
  <si>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</si>
  <si>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</si>
  <si>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</si>
  <si>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</si>
  <si>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</si>
  <si>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</si>
  <si>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</si>
  <si>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</si>
  <si>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Rorbas</t>
  </si>
  <si>
    <t>Andelfingen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</si>
  <si>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</si>
  <si>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</si>
  <si>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</si>
  <si>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</si>
  <si>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</si>
  <si>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</si>
  <si>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</si>
  <si>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</si>
  <si>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</si>
  <si>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</si>
  <si>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</si>
  <si>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</si>
  <si>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</si>
  <si>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</si>
  <si>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</si>
  <si>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</si>
  <si>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</si>
  <si>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</si>
  <si>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</si>
  <si>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</si>
  <si>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</si>
  <si>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</si>
  <si>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</si>
  <si>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</si>
  <si>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</si>
  <si>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</si>
  <si>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</si>
  <si>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</si>
  <si>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</si>
  <si>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</si>
  <si>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</si>
  <si>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</si>
  <si>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</si>
  <si>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VCS ZH</t>
  </si>
  <si>
    <t>1722</t>
  </si>
  <si>
    <t>1723</t>
  </si>
  <si>
    <t>1724</t>
  </si>
  <si>
    <t>1725</t>
  </si>
  <si>
    <t>1726</t>
  </si>
  <si>
    <t>1727</t>
  </si>
  <si>
    <t>Birmensdorf</t>
  </si>
  <si>
    <t>T</t>
  </si>
  <si>
    <t>Dänikon</t>
  </si>
  <si>
    <t>Aeugst a. Albis</t>
  </si>
  <si>
    <t>Bezirk</t>
  </si>
  <si>
    <t>Affoltern</t>
  </si>
  <si>
    <t>Dägerlen</t>
  </si>
  <si>
    <t>Org.</t>
  </si>
  <si>
    <t>Ortschaft</t>
  </si>
  <si>
    <t>Unterschriften</t>
  </si>
  <si>
    <t>S-Bahn</t>
  </si>
  <si>
    <t>16 33</t>
  </si>
  <si>
    <t>2 16</t>
  </si>
  <si>
    <t>5 7</t>
  </si>
  <si>
    <t xml:space="preserve"> 5 22</t>
  </si>
  <si>
    <t>5 22</t>
  </si>
  <si>
    <t>5 22 41</t>
  </si>
  <si>
    <t>7 6</t>
  </si>
  <si>
    <t>6 7 16</t>
  </si>
  <si>
    <t>6 16</t>
  </si>
  <si>
    <t>14 9</t>
  </si>
  <si>
    <t>3 8</t>
  </si>
  <si>
    <t>8 14</t>
  </si>
  <si>
    <t>3 8 2 16</t>
  </si>
  <si>
    <t>8 2</t>
  </si>
  <si>
    <t>13 2 8</t>
  </si>
  <si>
    <t>13 8 2</t>
  </si>
  <si>
    <t>3 12</t>
  </si>
  <si>
    <t>9 15</t>
  </si>
  <si>
    <t>3 5 14</t>
  </si>
  <si>
    <t>24 21</t>
  </si>
  <si>
    <t>8 24</t>
  </si>
  <si>
    <t>24 2 8 21</t>
  </si>
  <si>
    <t>5 9 14 15</t>
  </si>
  <si>
    <t>5 15</t>
  </si>
  <si>
    <t>5 15 26</t>
  </si>
  <si>
    <t>Summe von Unterschriften</t>
  </si>
  <si>
    <t>GLP</t>
  </si>
  <si>
    <t>Stallikon</t>
  </si>
  <si>
    <t>De-Marmels,Egg</t>
  </si>
  <si>
    <t>Thomen,Fi-thal</t>
  </si>
  <si>
    <t>Aktion W'thur</t>
  </si>
  <si>
    <t>s</t>
  </si>
  <si>
    <t>Grüne</t>
  </si>
  <si>
    <t>Dällikon</t>
  </si>
  <si>
    <t>Neftenbach</t>
  </si>
  <si>
    <t>Maur</t>
  </si>
  <si>
    <t>Code</t>
  </si>
  <si>
    <t>Bertschikon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</si>
  <si>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</si>
  <si>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</si>
  <si>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</si>
  <si>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</si>
  <si>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</si>
  <si>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</si>
  <si>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</si>
  <si>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</si>
  <si>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</si>
  <si>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</si>
  <si>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</si>
  <si>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</si>
  <si>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Daten</t>
  </si>
  <si>
    <t>Gesamt: Summe von eingegangen</t>
  </si>
  <si>
    <t>Summe von beglaubigt</t>
  </si>
  <si>
    <t>Gesamt: Summe von beglaubigt</t>
  </si>
  <si>
    <t>2020</t>
  </si>
  <si>
    <t>2021</t>
  </si>
  <si>
    <t>Kanton Zürich</t>
  </si>
  <si>
    <t>Wohnbevölkerung Schweizer</t>
  </si>
  <si>
    <t>Eingegangen</t>
  </si>
  <si>
    <t>Beglaubigt</t>
  </si>
  <si>
    <t>2022</t>
  </si>
  <si>
    <t>2023</t>
  </si>
  <si>
    <t>2024</t>
  </si>
  <si>
    <t>2025</t>
  </si>
  <si>
    <t>2026</t>
  </si>
  <si>
    <t>2027</t>
  </si>
  <si>
    <t>2028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</si>
</sst>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000"/>
  </numFmts>
  <fonts count="10">
    <font>
      <sz val="10"/>
      <name val="Arial"/>
      <family val="0"/>
    </font>
    <font>
      <b/>
      <sz val="10"/>
      <name val="Arial"/>
      <family val="2"/>
    </font>
    <font>
      <i/>
      <sz val="8"/>
      <name val="Arial Narrow"/>
      <family val="2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horizontal="center"/>
    </xf>
    <xf numFmtId="14" fontId="0" fillId="0" borderId="2" xfId="0" applyNumberFormat="1" applyBorder="1" applyAlignment="1">
      <alignment/>
    </xf>
    <xf numFmtId="14" fontId="0" fillId="0" borderId="7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13" xfId="0" applyNumberFormat="1" applyBorder="1" applyAlignment="1">
      <alignment/>
    </xf>
    <xf numFmtId="1" fontId="3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9" fillId="0" borderId="0" xfId="0" applyNumberFormat="1" applyFont="1" applyFill="1" applyAlignment="1">
      <alignment horizontal="left"/>
    </xf>
    <xf numFmtId="169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pivotCacheDefinition" Target="pivotCache/pivotCacheDefinition3.xml" /><Relationship Id="rId18" Type="http://schemas.openxmlformats.org/officeDocument/2006/relationships/pivotCacheDefinition" Target="pivotCache/pivotCacheDefinition5.xml" /><Relationship Id="rId19" Type="http://schemas.openxmlformats.org/officeDocument/2006/relationships/pivotCacheDefinition" Target="pivotCache/pivotCacheDefinition2.xml" /><Relationship Id="rId20" Type="http://schemas.openxmlformats.org/officeDocument/2006/relationships/pivotCacheDefinition" Target="pivotCache/pivotCacheDefinition4.xml" /><Relationship Id="rId21" Type="http://schemas.openxmlformats.org/officeDocument/2006/relationships/pivotCacheDefinition" Target="pivotCache/pivotCacheDefinition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Nach Bezirk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Dietikon
&lt; 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Gmd_Bez!$B$156:$M$156</c:f>
              <c:strCache>
                <c:ptCount val="12"/>
                <c:pt idx="0">
                  <c:v>Affoltern</c:v>
                </c:pt>
                <c:pt idx="1">
                  <c:v>Andelfingen</c:v>
                </c:pt>
                <c:pt idx="2">
                  <c:v>Bülach</c:v>
                </c:pt>
                <c:pt idx="3">
                  <c:v>Dielsdorf</c:v>
                </c:pt>
                <c:pt idx="4">
                  <c:v>Dietikon</c:v>
                </c:pt>
                <c:pt idx="5">
                  <c:v>Hinwil</c:v>
                </c:pt>
                <c:pt idx="6">
                  <c:v>Horgen</c:v>
                </c:pt>
                <c:pt idx="7">
                  <c:v>Meilen</c:v>
                </c:pt>
                <c:pt idx="8">
                  <c:v>Pfäffikon</c:v>
                </c:pt>
                <c:pt idx="9">
                  <c:v>Uster</c:v>
                </c:pt>
                <c:pt idx="10">
                  <c:v>Winterthur</c:v>
                </c:pt>
                <c:pt idx="11">
                  <c:v>Zürich</c:v>
                </c:pt>
              </c:strCache>
            </c:strRef>
          </c:cat>
          <c:val>
            <c:numRef>
              <c:f>Gmd_Bez!$B$155:$M$155</c:f>
              <c:numCache>
                <c:ptCount val="12"/>
                <c:pt idx="0">
                  <c:v>36</c:v>
                </c:pt>
                <c:pt idx="1">
                  <c:v>120</c:v>
                </c:pt>
                <c:pt idx="2">
                  <c:v>245</c:v>
                </c:pt>
                <c:pt idx="3">
                  <c:v>318</c:v>
                </c:pt>
                <c:pt idx="4">
                  <c:v>26</c:v>
                </c:pt>
                <c:pt idx="5">
                  <c:v>3137</c:v>
                </c:pt>
                <c:pt idx="6">
                  <c:v>80</c:v>
                </c:pt>
                <c:pt idx="7">
                  <c:v>109</c:v>
                </c:pt>
                <c:pt idx="8">
                  <c:v>281</c:v>
                </c:pt>
                <c:pt idx="9">
                  <c:v>505</c:v>
                </c:pt>
                <c:pt idx="10">
                  <c:v>987</c:v>
                </c:pt>
                <c:pt idx="11">
                  <c:v>552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[0]nach Gemeinde!PivotTable2</c:name>
  </c:pivotSource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8"/>
              <c:pt idx="0">
                <c:v>Adliswil</c:v>
              </c:pt>
              <c:pt idx="1">
                <c:v>Aeugst a. Albis</c:v>
              </c:pt>
              <c:pt idx="2">
                <c:v>Affoltern am Albis</c:v>
              </c:pt>
              <c:pt idx="3">
                <c:v>Andelfingen</c:v>
              </c:pt>
              <c:pt idx="4">
                <c:v>Bachenbülach</c:v>
              </c:pt>
              <c:pt idx="5">
                <c:v>Bachs</c:v>
              </c:pt>
              <c:pt idx="6">
                <c:v>Bäretswil</c:v>
              </c:pt>
              <c:pt idx="7">
                <c:v>Bassersdorf</c:v>
              </c:pt>
              <c:pt idx="8">
                <c:v>Bauma</c:v>
              </c:pt>
              <c:pt idx="9">
                <c:v>Benken</c:v>
              </c:pt>
              <c:pt idx="10">
                <c:v>Birmensdorf</c:v>
              </c:pt>
              <c:pt idx="11">
                <c:v>Bonstetten</c:v>
              </c:pt>
              <c:pt idx="12">
                <c:v>Bubikon</c:v>
              </c:pt>
              <c:pt idx="13">
                <c:v>Buchs</c:v>
              </c:pt>
              <c:pt idx="14">
                <c:v>Bülach</c:v>
              </c:pt>
              <c:pt idx="15">
                <c:v>Dachsen</c:v>
              </c:pt>
              <c:pt idx="16">
                <c:v>Dägerlen</c:v>
              </c:pt>
              <c:pt idx="17">
                <c:v>Dällikon</c:v>
              </c:pt>
              <c:pt idx="18">
                <c:v>Dänikon</c:v>
              </c:pt>
              <c:pt idx="19">
                <c:v>Dielsdorf</c:v>
              </c:pt>
              <c:pt idx="20">
                <c:v>Dietikon</c:v>
              </c:pt>
              <c:pt idx="21">
                <c:v>Dietlikon</c:v>
              </c:pt>
              <c:pt idx="22">
                <c:v>Dinhard</c:v>
              </c:pt>
              <c:pt idx="23">
                <c:v>Dübendorf</c:v>
              </c:pt>
              <c:pt idx="24">
                <c:v>Dürnten</c:v>
              </c:pt>
              <c:pt idx="25">
                <c:v>Egg</c:v>
              </c:pt>
              <c:pt idx="26">
                <c:v>Eglisau</c:v>
              </c:pt>
              <c:pt idx="27">
                <c:v>Elgg</c:v>
              </c:pt>
              <c:pt idx="28">
                <c:v>Ellikon an der Thur</c:v>
              </c:pt>
              <c:pt idx="29">
                <c:v>Elsau-Räterschen</c:v>
              </c:pt>
              <c:pt idx="30">
                <c:v>Embrach</c:v>
              </c:pt>
              <c:pt idx="31">
                <c:v>Erlenbach</c:v>
              </c:pt>
              <c:pt idx="32">
                <c:v>Fällanden</c:v>
              </c:pt>
              <c:pt idx="33">
                <c:v>Fehraltorf</c:v>
              </c:pt>
              <c:pt idx="34">
                <c:v>Feuerthalen</c:v>
              </c:pt>
              <c:pt idx="35">
                <c:v>Flurlingen</c:v>
              </c:pt>
              <c:pt idx="36">
                <c:v>Freienstein</c:v>
              </c:pt>
              <c:pt idx="37">
                <c:v>Glattfelden</c:v>
              </c:pt>
              <c:pt idx="38">
                <c:v>Gossau</c:v>
              </c:pt>
              <c:pt idx="39">
                <c:v>Greifensee</c:v>
              </c:pt>
              <c:pt idx="40">
                <c:v>Grüningen</c:v>
              </c:pt>
              <c:pt idx="41">
                <c:v>Hausen am Albis</c:v>
              </c:pt>
              <c:pt idx="42">
                <c:v>Hedingen</c:v>
              </c:pt>
              <c:pt idx="43">
                <c:v>Henggart</c:v>
              </c:pt>
              <c:pt idx="44">
                <c:v>Herrliberg</c:v>
              </c:pt>
              <c:pt idx="45">
                <c:v>Hettlingen</c:v>
              </c:pt>
              <c:pt idx="46">
                <c:v>Hinwil</c:v>
              </c:pt>
              <c:pt idx="47">
                <c:v>Hirzel</c:v>
              </c:pt>
              <c:pt idx="48">
                <c:v>Hittnau</c:v>
              </c:pt>
              <c:pt idx="49">
                <c:v>Hochfelden</c:v>
              </c:pt>
              <c:pt idx="50">
                <c:v>Hombrechtikon</c:v>
              </c:pt>
              <c:pt idx="51">
                <c:v>Horgen</c:v>
              </c:pt>
              <c:pt idx="52">
                <c:v>Höri</c:v>
              </c:pt>
              <c:pt idx="53">
                <c:v>Humlikon</c:v>
              </c:pt>
              <c:pt idx="54">
                <c:v>Illnau-Effretikon</c:v>
              </c:pt>
              <c:pt idx="55">
                <c:v>Kilchberg</c:v>
              </c:pt>
              <c:pt idx="56">
                <c:v>Kleinandelfingen</c:v>
              </c:pt>
              <c:pt idx="57">
                <c:v>Kloten</c:v>
              </c:pt>
              <c:pt idx="58">
                <c:v>Knonau</c:v>
              </c:pt>
              <c:pt idx="59">
                <c:v>Küsnacht</c:v>
              </c:pt>
              <c:pt idx="60">
                <c:v>Kyburg</c:v>
              </c:pt>
              <c:pt idx="61">
                <c:v>Langnau a. Albis</c:v>
              </c:pt>
              <c:pt idx="62">
                <c:v>Lindau</c:v>
              </c:pt>
              <c:pt idx="63">
                <c:v>Lufingen</c:v>
              </c:pt>
              <c:pt idx="64">
                <c:v>Männedorf</c:v>
              </c:pt>
              <c:pt idx="65">
                <c:v>Marthalen</c:v>
              </c:pt>
              <c:pt idx="66">
                <c:v>Maur</c:v>
              </c:pt>
              <c:pt idx="67">
                <c:v>Meilen</c:v>
              </c:pt>
              <c:pt idx="68">
                <c:v>Mettmenstetten</c:v>
              </c:pt>
              <c:pt idx="69">
                <c:v>Mönchaltorf</c:v>
              </c:pt>
              <c:pt idx="70">
                <c:v>Neerach</c:v>
              </c:pt>
              <c:pt idx="71">
                <c:v>Neftenbach</c:v>
              </c:pt>
              <c:pt idx="72">
                <c:v>Niederglatt</c:v>
              </c:pt>
              <c:pt idx="73">
                <c:v>Niederhasli</c:v>
              </c:pt>
              <c:pt idx="74">
                <c:v>Niederweningen</c:v>
              </c:pt>
              <c:pt idx="75">
                <c:v>Nürensdorf</c:v>
              </c:pt>
              <c:pt idx="76">
                <c:v>Oberembrach</c:v>
              </c:pt>
              <c:pt idx="77">
                <c:v>Oberengstringen</c:v>
              </c:pt>
              <c:pt idx="78">
                <c:v>Oberglatt</c:v>
              </c:pt>
              <c:pt idx="79">
                <c:v>Oberrieden</c:v>
              </c:pt>
              <c:pt idx="80">
                <c:v>Oberstammheim</c:v>
              </c:pt>
              <c:pt idx="81">
                <c:v>Oberweningen</c:v>
              </c:pt>
              <c:pt idx="82">
                <c:v>Obfelden</c:v>
              </c:pt>
              <c:pt idx="83">
                <c:v>Oetwil am See</c:v>
              </c:pt>
              <c:pt idx="84">
                <c:v>Opfikon-Glattbrugg</c:v>
              </c:pt>
              <c:pt idx="85">
                <c:v>Ossingen</c:v>
              </c:pt>
              <c:pt idx="86">
                <c:v>Otelfingen</c:v>
              </c:pt>
              <c:pt idx="87">
                <c:v>Ottenbach</c:v>
              </c:pt>
              <c:pt idx="88">
                <c:v>Pfäffikon</c:v>
              </c:pt>
              <c:pt idx="89">
                <c:v>Pfungen</c:v>
              </c:pt>
              <c:pt idx="90">
                <c:v>Rafz</c:v>
              </c:pt>
              <c:pt idx="91">
                <c:v>Regensdorf</c:v>
              </c:pt>
              <c:pt idx="92">
                <c:v>Rheinau</c:v>
              </c:pt>
              <c:pt idx="93">
                <c:v>Richterswil</c:v>
              </c:pt>
              <c:pt idx="94">
                <c:v>Rickenbach</c:v>
              </c:pt>
              <c:pt idx="95">
                <c:v>Rifferswil</c:v>
              </c:pt>
              <c:pt idx="96">
                <c:v>Rorbas</c:v>
              </c:pt>
              <c:pt idx="97">
                <c:v>Rümlang</c:v>
              </c:pt>
              <c:pt idx="98">
                <c:v>Rüschlikon</c:v>
              </c:pt>
              <c:pt idx="99">
                <c:v>Russikon</c:v>
              </c:pt>
              <c:pt idx="100">
                <c:v>Schlatt</c:v>
              </c:pt>
              <c:pt idx="101">
                <c:v>Schleinikon</c:v>
              </c:pt>
              <c:pt idx="102">
                <c:v>Schlieren</c:v>
              </c:pt>
              <c:pt idx="103">
                <c:v>Schöfflisdorf</c:v>
              </c:pt>
              <c:pt idx="104">
                <c:v>Schönenberg</c:v>
              </c:pt>
              <c:pt idx="105">
                <c:v>Schwerzenbach</c:v>
              </c:pt>
              <c:pt idx="106">
                <c:v>Seegräben</c:v>
              </c:pt>
              <c:pt idx="107">
                <c:v>Seuzach</c:v>
              </c:pt>
              <c:pt idx="108">
                <c:v>Stäfa</c:v>
              </c:pt>
              <c:pt idx="109">
                <c:v>Stallikon</c:v>
              </c:pt>
              <c:pt idx="110">
                <c:v>Steinmaur</c:v>
              </c:pt>
              <c:pt idx="111">
                <c:v>Sternenberg</c:v>
              </c:pt>
              <c:pt idx="112">
                <c:v>Thalheim</c:v>
              </c:pt>
              <c:pt idx="113">
                <c:v>Thalwil</c:v>
              </c:pt>
              <c:pt idx="114">
                <c:v>Trüllikon</c:v>
              </c:pt>
              <c:pt idx="115">
                <c:v>Truttikon</c:v>
              </c:pt>
              <c:pt idx="116">
                <c:v>Uetikon am See</c:v>
              </c:pt>
              <c:pt idx="117">
                <c:v>Uitikon Waldegg</c:v>
              </c:pt>
              <c:pt idx="118">
                <c:v>Unterstammheim</c:v>
              </c:pt>
              <c:pt idx="119">
                <c:v>Urdorf</c:v>
              </c:pt>
              <c:pt idx="120">
                <c:v>Volketswil</c:v>
              </c:pt>
              <c:pt idx="121">
                <c:v>Wädenswil</c:v>
              </c:pt>
              <c:pt idx="122">
                <c:v>Wallisellen</c:v>
              </c:pt>
              <c:pt idx="123">
                <c:v>Waltalingen</c:v>
              </c:pt>
              <c:pt idx="124">
                <c:v>Wangen-Brüttisellen</c:v>
              </c:pt>
              <c:pt idx="125">
                <c:v>Weiach</c:v>
              </c:pt>
              <c:pt idx="126">
                <c:v>Weiningen</c:v>
              </c:pt>
              <c:pt idx="127">
                <c:v>Weisslingen</c:v>
              </c:pt>
              <c:pt idx="128">
                <c:v>Wettswil</c:v>
              </c:pt>
              <c:pt idx="129">
                <c:v>Wetzikon</c:v>
              </c:pt>
              <c:pt idx="130">
                <c:v>Wiesendangen</c:v>
              </c:pt>
              <c:pt idx="131">
                <c:v>Wila</c:v>
              </c:pt>
              <c:pt idx="132">
                <c:v>Wildberg</c:v>
              </c:pt>
              <c:pt idx="133">
                <c:v>Will</c:v>
              </c:pt>
              <c:pt idx="134">
                <c:v>Winkel</c:v>
              </c:pt>
              <c:pt idx="135">
                <c:v>Zell</c:v>
              </c:pt>
              <c:pt idx="136">
                <c:v>Zollikon</c:v>
              </c:pt>
              <c:pt idx="137">
                <c:v>Zumikon</c:v>
              </c:pt>
            </c:strLit>
          </c:cat>
          <c:val>
            <c:numLit>
              <c:ptCount val="138"/>
              <c:pt idx="0">
                <c:v>9</c:v>
              </c:pt>
              <c:pt idx="1">
                <c:v>2</c:v>
              </c:pt>
              <c:pt idx="2">
                <c:v>6</c:v>
              </c:pt>
              <c:pt idx="3">
                <c:v>2</c:v>
              </c:pt>
              <c:pt idx="4">
                <c:v>7</c:v>
              </c:pt>
              <c:pt idx="5">
                <c:v>2</c:v>
              </c:pt>
              <c:pt idx="6">
                <c:v>42</c:v>
              </c:pt>
              <c:pt idx="7">
                <c:v>14</c:v>
              </c:pt>
              <c:pt idx="8">
                <c:v>102</c:v>
              </c:pt>
              <c:pt idx="9">
                <c:v>5</c:v>
              </c:pt>
              <c:pt idx="10">
                <c:v>1</c:v>
              </c:pt>
              <c:pt idx="11">
                <c:v>7</c:v>
              </c:pt>
              <c:pt idx="12">
                <c:v>50</c:v>
              </c:pt>
              <c:pt idx="13">
                <c:v>2</c:v>
              </c:pt>
              <c:pt idx="14">
                <c:v>73</c:v>
              </c:pt>
              <c:pt idx="15">
                <c:v>4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61</c:v>
              </c:pt>
              <c:pt idx="20">
                <c:v>8</c:v>
              </c:pt>
              <c:pt idx="21">
                <c:v>18</c:v>
              </c:pt>
              <c:pt idx="22">
                <c:v>64</c:v>
              </c:pt>
              <c:pt idx="23">
                <c:v>20</c:v>
              </c:pt>
              <c:pt idx="24">
                <c:v>182</c:v>
              </c:pt>
              <c:pt idx="25">
                <c:v>16</c:v>
              </c:pt>
              <c:pt idx="26">
                <c:v>17</c:v>
              </c:pt>
              <c:pt idx="27">
                <c:v>15</c:v>
              </c:pt>
              <c:pt idx="28">
                <c:v>2</c:v>
              </c:pt>
              <c:pt idx="29">
                <c:v>16</c:v>
              </c:pt>
              <c:pt idx="30">
                <c:v>6</c:v>
              </c:pt>
              <c:pt idx="31">
                <c:v>9</c:v>
              </c:pt>
              <c:pt idx="32">
                <c:v>12</c:v>
              </c:pt>
              <c:pt idx="33">
                <c:v>6</c:v>
              </c:pt>
              <c:pt idx="34">
                <c:v>9</c:v>
              </c:pt>
              <c:pt idx="35">
                <c:v>2</c:v>
              </c:pt>
              <c:pt idx="36">
                <c:v>6</c:v>
              </c:pt>
              <c:pt idx="37">
                <c:v>10</c:v>
              </c:pt>
              <c:pt idx="38">
                <c:v>103</c:v>
              </c:pt>
              <c:pt idx="39">
                <c:v>25</c:v>
              </c:pt>
              <c:pt idx="40">
                <c:v>32</c:v>
              </c:pt>
              <c:pt idx="41">
                <c:v>4</c:v>
              </c:pt>
              <c:pt idx="42">
                <c:v>8</c:v>
              </c:pt>
              <c:pt idx="43">
                <c:v>7</c:v>
              </c:pt>
              <c:pt idx="44">
                <c:v>17</c:v>
              </c:pt>
              <c:pt idx="45">
                <c:v>14</c:v>
              </c:pt>
              <c:pt idx="46">
                <c:v>157</c:v>
              </c:pt>
              <c:pt idx="47">
                <c:v>3</c:v>
              </c:pt>
              <c:pt idx="48">
                <c:v>26</c:v>
              </c:pt>
              <c:pt idx="49">
                <c:v>9</c:v>
              </c:pt>
              <c:pt idx="50">
                <c:v>15</c:v>
              </c:pt>
              <c:pt idx="51">
                <c:v>8</c:v>
              </c:pt>
              <c:pt idx="52">
                <c:v>3</c:v>
              </c:pt>
              <c:pt idx="53">
                <c:v>4</c:v>
              </c:pt>
              <c:pt idx="54">
                <c:v>23</c:v>
              </c:pt>
              <c:pt idx="55">
                <c:v>14</c:v>
              </c:pt>
              <c:pt idx="56">
                <c:v>4</c:v>
              </c:pt>
              <c:pt idx="57">
                <c:v>46</c:v>
              </c:pt>
              <c:pt idx="58">
                <c:v>7</c:v>
              </c:pt>
              <c:pt idx="59">
                <c:v>23</c:v>
              </c:pt>
              <c:pt idx="60">
                <c:v>1</c:v>
              </c:pt>
              <c:pt idx="61">
                <c:v>2</c:v>
              </c:pt>
              <c:pt idx="62">
                <c:v>9</c:v>
              </c:pt>
              <c:pt idx="63">
                <c:v>2</c:v>
              </c:pt>
              <c:pt idx="64">
                <c:v>9</c:v>
              </c:pt>
              <c:pt idx="65">
                <c:v>13</c:v>
              </c:pt>
              <c:pt idx="66">
                <c:v>2</c:v>
              </c:pt>
              <c:pt idx="67">
                <c:v>6</c:v>
              </c:pt>
              <c:pt idx="68">
                <c:v>4</c:v>
              </c:pt>
              <c:pt idx="69">
                <c:v>7</c:v>
              </c:pt>
              <c:pt idx="70">
                <c:v>2</c:v>
              </c:pt>
              <c:pt idx="71">
                <c:v>1</c:v>
              </c:pt>
              <c:pt idx="72">
                <c:v>4</c:v>
              </c:pt>
              <c:pt idx="73">
                <c:v>20</c:v>
              </c:pt>
              <c:pt idx="74">
                <c:v>23</c:v>
              </c:pt>
              <c:pt idx="75">
                <c:v>2</c:v>
              </c:pt>
              <c:pt idx="76">
                <c:v>4</c:v>
              </c:pt>
              <c:pt idx="77">
                <c:v>1</c:v>
              </c:pt>
              <c:pt idx="78">
                <c:v>18</c:v>
              </c:pt>
              <c:pt idx="79">
                <c:v>7</c:v>
              </c:pt>
              <c:pt idx="80">
                <c:v>35</c:v>
              </c:pt>
              <c:pt idx="81">
                <c:v>71</c:v>
              </c:pt>
              <c:pt idx="82">
                <c:v>9</c:v>
              </c:pt>
              <c:pt idx="83">
                <c:v>9</c:v>
              </c:pt>
              <c:pt idx="84">
                <c:v>11</c:v>
              </c:pt>
              <c:pt idx="85">
                <c:v>27</c:v>
              </c:pt>
              <c:pt idx="86">
                <c:v>16</c:v>
              </c:pt>
              <c:pt idx="87">
                <c:v>6</c:v>
              </c:pt>
              <c:pt idx="88">
                <c:v>42</c:v>
              </c:pt>
              <c:pt idx="89">
                <c:v>4</c:v>
              </c:pt>
              <c:pt idx="90">
                <c:v>18</c:v>
              </c:pt>
              <c:pt idx="91">
                <c:v>65</c:v>
              </c:pt>
              <c:pt idx="92">
                <c:v>1</c:v>
              </c:pt>
              <c:pt idx="93">
                <c:v>29</c:v>
              </c:pt>
              <c:pt idx="94">
                <c:v>4</c:v>
              </c:pt>
              <c:pt idx="95">
                <c:v>7</c:v>
              </c:pt>
              <c:pt idx="96">
                <c:v>2</c:v>
              </c:pt>
              <c:pt idx="97">
                <c:v>14</c:v>
              </c:pt>
              <c:pt idx="98">
                <c:v>1</c:v>
              </c:pt>
              <c:pt idx="99">
                <c:v>4</c:v>
              </c:pt>
              <c:pt idx="100">
                <c:v>1</c:v>
              </c:pt>
              <c:pt idx="101">
                <c:v>25</c:v>
              </c:pt>
              <c:pt idx="102">
                <c:v>8</c:v>
              </c:pt>
              <c:pt idx="103">
                <c:v>55</c:v>
              </c:pt>
              <c:pt idx="104">
                <c:v>1</c:v>
              </c:pt>
              <c:pt idx="105">
                <c:v>13</c:v>
              </c:pt>
              <c:pt idx="106">
                <c:v>4</c:v>
              </c:pt>
              <c:pt idx="107">
                <c:v>19</c:v>
              </c:pt>
              <c:pt idx="108">
                <c:v>24</c:v>
              </c:pt>
              <c:pt idx="109">
                <c:v>1</c:v>
              </c:pt>
              <c:pt idx="110">
                <c:v>20</c:v>
              </c:pt>
              <c:pt idx="111">
                <c:v>1</c:v>
              </c:pt>
              <c:pt idx="112">
                <c:v>1</c:v>
              </c:pt>
              <c:pt idx="113">
                <c:v>19</c:v>
              </c:pt>
              <c:pt idx="114">
                <c:v>8</c:v>
              </c:pt>
              <c:pt idx="115">
                <c:v>1</c:v>
              </c:pt>
              <c:pt idx="116">
                <c:v>14</c:v>
              </c:pt>
              <c:pt idx="117">
                <c:v>2</c:v>
              </c:pt>
              <c:pt idx="118">
                <c:v>19</c:v>
              </c:pt>
              <c:pt idx="119">
                <c:v>5</c:v>
              </c:pt>
              <c:pt idx="120">
                <c:v>12</c:v>
              </c:pt>
              <c:pt idx="121">
                <c:v>22</c:v>
              </c:pt>
              <c:pt idx="122">
                <c:v>11</c:v>
              </c:pt>
              <c:pt idx="123">
                <c:v>5</c:v>
              </c:pt>
              <c:pt idx="124">
                <c:v>8</c:v>
              </c:pt>
              <c:pt idx="125">
                <c:v>2</c:v>
              </c:pt>
              <c:pt idx="126">
                <c:v>3</c:v>
              </c:pt>
              <c:pt idx="127">
                <c:v>11</c:v>
              </c:pt>
              <c:pt idx="128">
                <c:v>3</c:v>
              </c:pt>
              <c:pt idx="129">
                <c:v>98</c:v>
              </c:pt>
              <c:pt idx="130">
                <c:v>6</c:v>
              </c:pt>
              <c:pt idx="131">
                <c:v>134</c:v>
              </c:pt>
              <c:pt idx="132">
                <c:v>7</c:v>
              </c:pt>
              <c:pt idx="133">
                <c:v>3</c:v>
              </c:pt>
              <c:pt idx="134">
                <c:v>7</c:v>
              </c:pt>
              <c:pt idx="135">
                <c:v>176</c:v>
              </c:pt>
              <c:pt idx="136">
                <c:v>12</c:v>
              </c:pt>
              <c:pt idx="137">
                <c:v>2</c:v>
              </c:pt>
            </c:numLit>
          </c:val>
        </c:ser>
        <c:overlap val="100"/>
        <c:axId val="28184298"/>
        <c:axId val="52332091"/>
      </c:barChart>
      <c:catAx>
        <c:axId val="281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2332091"/>
        <c:crosses val="autoZero"/>
        <c:auto val="1"/>
        <c:lblOffset val="100"/>
        <c:noMultiLvlLbl val="0"/>
      </c:catAx>
      <c:valAx>
        <c:axId val="52332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84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Unterschriften Total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'Unterschriften-Tag'!$A$5:$A$102</c:f>
              <c:strCache>
                <c:ptCount val="98"/>
                <c:pt idx="0">
                  <c:v>39153</c:v>
                </c:pt>
                <c:pt idx="1">
                  <c:v>39154</c:v>
                </c:pt>
                <c:pt idx="2">
                  <c:v>39155</c:v>
                </c:pt>
                <c:pt idx="3">
                  <c:v>39156</c:v>
                </c:pt>
                <c:pt idx="4">
                  <c:v>39157</c:v>
                </c:pt>
                <c:pt idx="5">
                  <c:v>39158</c:v>
                </c:pt>
                <c:pt idx="6">
                  <c:v>39159</c:v>
                </c:pt>
                <c:pt idx="7">
                  <c:v>39160</c:v>
                </c:pt>
                <c:pt idx="8">
                  <c:v>39161</c:v>
                </c:pt>
                <c:pt idx="9">
                  <c:v>39162</c:v>
                </c:pt>
                <c:pt idx="10">
                  <c:v>39163</c:v>
                </c:pt>
                <c:pt idx="11">
                  <c:v>39164</c:v>
                </c:pt>
                <c:pt idx="12">
                  <c:v>39167</c:v>
                </c:pt>
                <c:pt idx="13">
                  <c:v>39168</c:v>
                </c:pt>
                <c:pt idx="14">
                  <c:v>39169</c:v>
                </c:pt>
                <c:pt idx="15">
                  <c:v>39170</c:v>
                </c:pt>
                <c:pt idx="16">
                  <c:v>39171</c:v>
                </c:pt>
                <c:pt idx="17">
                  <c:v>39174</c:v>
                </c:pt>
                <c:pt idx="18">
                  <c:v>39175</c:v>
                </c:pt>
                <c:pt idx="19">
                  <c:v>39176</c:v>
                </c:pt>
                <c:pt idx="20">
                  <c:v>39177</c:v>
                </c:pt>
                <c:pt idx="21">
                  <c:v>39182</c:v>
                </c:pt>
                <c:pt idx="22">
                  <c:v>39183</c:v>
                </c:pt>
                <c:pt idx="23">
                  <c:v>39184</c:v>
                </c:pt>
                <c:pt idx="24">
                  <c:v>39185</c:v>
                </c:pt>
                <c:pt idx="25">
                  <c:v>39188</c:v>
                </c:pt>
                <c:pt idx="26">
                  <c:v>39189</c:v>
                </c:pt>
                <c:pt idx="27">
                  <c:v>39190</c:v>
                </c:pt>
                <c:pt idx="28">
                  <c:v>39191</c:v>
                </c:pt>
                <c:pt idx="29">
                  <c:v>39192</c:v>
                </c:pt>
                <c:pt idx="30">
                  <c:v>39195</c:v>
                </c:pt>
                <c:pt idx="31">
                  <c:v>39196</c:v>
                </c:pt>
                <c:pt idx="32">
                  <c:v>39197</c:v>
                </c:pt>
                <c:pt idx="33">
                  <c:v>39198</c:v>
                </c:pt>
                <c:pt idx="34">
                  <c:v>39199</c:v>
                </c:pt>
                <c:pt idx="35">
                  <c:v>39200</c:v>
                </c:pt>
                <c:pt idx="36">
                  <c:v>39202</c:v>
                </c:pt>
                <c:pt idx="37">
                  <c:v>39204</c:v>
                </c:pt>
                <c:pt idx="38">
                  <c:v>39205</c:v>
                </c:pt>
                <c:pt idx="39">
                  <c:v>39206</c:v>
                </c:pt>
                <c:pt idx="40">
                  <c:v>39209</c:v>
                </c:pt>
                <c:pt idx="41">
                  <c:v>39210</c:v>
                </c:pt>
                <c:pt idx="42">
                  <c:v>39211</c:v>
                </c:pt>
                <c:pt idx="43">
                  <c:v>39212</c:v>
                </c:pt>
                <c:pt idx="44">
                  <c:v>39213</c:v>
                </c:pt>
                <c:pt idx="45">
                  <c:v>39214</c:v>
                </c:pt>
                <c:pt idx="46">
                  <c:v>39216</c:v>
                </c:pt>
                <c:pt idx="47">
                  <c:v>39217</c:v>
                </c:pt>
                <c:pt idx="48">
                  <c:v>39218</c:v>
                </c:pt>
                <c:pt idx="49">
                  <c:v>39220</c:v>
                </c:pt>
                <c:pt idx="50">
                  <c:v>39221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39231</c:v>
                </c:pt>
                <c:pt idx="57">
                  <c:v>39232</c:v>
                </c:pt>
                <c:pt idx="58">
                  <c:v>39233</c:v>
                </c:pt>
                <c:pt idx="59">
                  <c:v>39234</c:v>
                </c:pt>
                <c:pt idx="60">
                  <c:v>39237</c:v>
                </c:pt>
                <c:pt idx="61">
                  <c:v>39238</c:v>
                </c:pt>
                <c:pt idx="62">
                  <c:v>39239</c:v>
                </c:pt>
                <c:pt idx="63">
                  <c:v>39240</c:v>
                </c:pt>
                <c:pt idx="64">
                  <c:v>39241</c:v>
                </c:pt>
                <c:pt idx="65">
                  <c:v>39242</c:v>
                </c:pt>
                <c:pt idx="66">
                  <c:v>39244</c:v>
                </c:pt>
                <c:pt idx="67">
                  <c:v>39245</c:v>
                </c:pt>
                <c:pt idx="68">
                  <c:v>39246</c:v>
                </c:pt>
                <c:pt idx="69">
                  <c:v>39247</c:v>
                </c:pt>
                <c:pt idx="70">
                  <c:v>39248</c:v>
                </c:pt>
                <c:pt idx="71">
                  <c:v>39251</c:v>
                </c:pt>
                <c:pt idx="72">
                  <c:v>39252</c:v>
                </c:pt>
                <c:pt idx="73">
                  <c:v>39253</c:v>
                </c:pt>
                <c:pt idx="74">
                  <c:v>39254</c:v>
                </c:pt>
                <c:pt idx="75">
                  <c:v>39255</c:v>
                </c:pt>
                <c:pt idx="76">
                  <c:v>39258</c:v>
                </c:pt>
                <c:pt idx="77">
                  <c:v>39259</c:v>
                </c:pt>
                <c:pt idx="78">
                  <c:v>39260</c:v>
                </c:pt>
                <c:pt idx="79">
                  <c:v>39261</c:v>
                </c:pt>
                <c:pt idx="80">
                  <c:v>39262</c:v>
                </c:pt>
                <c:pt idx="81">
                  <c:v>39263</c:v>
                </c:pt>
                <c:pt idx="82">
                  <c:v>39265</c:v>
                </c:pt>
                <c:pt idx="83">
                  <c:v>39266</c:v>
                </c:pt>
                <c:pt idx="84">
                  <c:v>39267</c:v>
                </c:pt>
                <c:pt idx="85">
                  <c:v>39268</c:v>
                </c:pt>
                <c:pt idx="86">
                  <c:v>39269</c:v>
                </c:pt>
                <c:pt idx="87">
                  <c:v>39272</c:v>
                </c:pt>
                <c:pt idx="88">
                  <c:v>39273</c:v>
                </c:pt>
                <c:pt idx="89">
                  <c:v>39274</c:v>
                </c:pt>
                <c:pt idx="90">
                  <c:v>39275</c:v>
                </c:pt>
                <c:pt idx="91">
                  <c:v>39276</c:v>
                </c:pt>
                <c:pt idx="92">
                  <c:v>39286</c:v>
                </c:pt>
                <c:pt idx="93">
                  <c:v>39287</c:v>
                </c:pt>
                <c:pt idx="94">
                  <c:v>39288</c:v>
                </c:pt>
                <c:pt idx="95">
                  <c:v>39289</c:v>
                </c:pt>
                <c:pt idx="96">
                  <c:v>39290</c:v>
                </c:pt>
                <c:pt idx="97">
                  <c:v>39293</c:v>
                </c:pt>
              </c:strCache>
            </c:strRef>
          </c:cat>
          <c:val>
            <c:numRef>
              <c:f>'Unterschriften-Tag'!$G$5:$G$102</c:f>
              <c:numCache>
                <c:ptCount val="98"/>
                <c:pt idx="0">
                  <c:v>227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273</c:v>
                </c:pt>
                <c:pt idx="5">
                  <c:v>278</c:v>
                </c:pt>
                <c:pt idx="6">
                  <c:v>286</c:v>
                </c:pt>
                <c:pt idx="7">
                  <c:v>327</c:v>
                </c:pt>
                <c:pt idx="8">
                  <c:v>397</c:v>
                </c:pt>
                <c:pt idx="9">
                  <c:v>514</c:v>
                </c:pt>
                <c:pt idx="10">
                  <c:v>592</c:v>
                </c:pt>
                <c:pt idx="11">
                  <c:v>850</c:v>
                </c:pt>
                <c:pt idx="12">
                  <c:v>889</c:v>
                </c:pt>
                <c:pt idx="13">
                  <c:v>969</c:v>
                </c:pt>
                <c:pt idx="14">
                  <c:v>1278</c:v>
                </c:pt>
                <c:pt idx="15">
                  <c:v>1330</c:v>
                </c:pt>
                <c:pt idx="16">
                  <c:v>1386</c:v>
                </c:pt>
                <c:pt idx="17">
                  <c:v>1525</c:v>
                </c:pt>
                <c:pt idx="18">
                  <c:v>1643</c:v>
                </c:pt>
                <c:pt idx="19">
                  <c:v>1686</c:v>
                </c:pt>
                <c:pt idx="20">
                  <c:v>1787</c:v>
                </c:pt>
                <c:pt idx="21">
                  <c:v>1913</c:v>
                </c:pt>
                <c:pt idx="22">
                  <c:v>1954</c:v>
                </c:pt>
                <c:pt idx="23">
                  <c:v>1992</c:v>
                </c:pt>
                <c:pt idx="24">
                  <c:v>2063</c:v>
                </c:pt>
                <c:pt idx="25">
                  <c:v>2151</c:v>
                </c:pt>
                <c:pt idx="26">
                  <c:v>2510</c:v>
                </c:pt>
                <c:pt idx="27">
                  <c:v>2857</c:v>
                </c:pt>
                <c:pt idx="28">
                  <c:v>2935</c:v>
                </c:pt>
                <c:pt idx="29">
                  <c:v>2967</c:v>
                </c:pt>
                <c:pt idx="30">
                  <c:v>2986</c:v>
                </c:pt>
                <c:pt idx="31">
                  <c:v>3079</c:v>
                </c:pt>
                <c:pt idx="32">
                  <c:v>3125</c:v>
                </c:pt>
                <c:pt idx="33">
                  <c:v>3283</c:v>
                </c:pt>
                <c:pt idx="34">
                  <c:v>3333</c:v>
                </c:pt>
                <c:pt idx="35">
                  <c:v>3388</c:v>
                </c:pt>
                <c:pt idx="36">
                  <c:v>3456</c:v>
                </c:pt>
                <c:pt idx="37">
                  <c:v>3613</c:v>
                </c:pt>
                <c:pt idx="38">
                  <c:v>3684</c:v>
                </c:pt>
                <c:pt idx="39">
                  <c:v>4002</c:v>
                </c:pt>
                <c:pt idx="40">
                  <c:v>4243</c:v>
                </c:pt>
                <c:pt idx="41">
                  <c:v>4317</c:v>
                </c:pt>
                <c:pt idx="42">
                  <c:v>4404</c:v>
                </c:pt>
                <c:pt idx="43">
                  <c:v>4480</c:v>
                </c:pt>
                <c:pt idx="44">
                  <c:v>4492</c:v>
                </c:pt>
                <c:pt idx="45">
                  <c:v>4529</c:v>
                </c:pt>
                <c:pt idx="46">
                  <c:v>4576</c:v>
                </c:pt>
                <c:pt idx="47">
                  <c:v>4603</c:v>
                </c:pt>
                <c:pt idx="48">
                  <c:v>4654</c:v>
                </c:pt>
                <c:pt idx="49">
                  <c:v>4680</c:v>
                </c:pt>
                <c:pt idx="50">
                  <c:v>4755</c:v>
                </c:pt>
                <c:pt idx="51">
                  <c:v>4776</c:v>
                </c:pt>
                <c:pt idx="52">
                  <c:v>4812</c:v>
                </c:pt>
                <c:pt idx="53">
                  <c:v>4853</c:v>
                </c:pt>
                <c:pt idx="54">
                  <c:v>4868</c:v>
                </c:pt>
                <c:pt idx="55">
                  <c:v>4886</c:v>
                </c:pt>
                <c:pt idx="56">
                  <c:v>4927</c:v>
                </c:pt>
                <c:pt idx="57">
                  <c:v>4987</c:v>
                </c:pt>
                <c:pt idx="58">
                  <c:v>5054</c:v>
                </c:pt>
                <c:pt idx="59">
                  <c:v>5152</c:v>
                </c:pt>
                <c:pt idx="60">
                  <c:v>5250</c:v>
                </c:pt>
                <c:pt idx="61">
                  <c:v>5271</c:v>
                </c:pt>
                <c:pt idx="62">
                  <c:v>5284</c:v>
                </c:pt>
                <c:pt idx="63">
                  <c:v>5356</c:v>
                </c:pt>
                <c:pt idx="64">
                  <c:v>5394</c:v>
                </c:pt>
                <c:pt idx="65">
                  <c:v>5446</c:v>
                </c:pt>
                <c:pt idx="66">
                  <c:v>5469</c:v>
                </c:pt>
                <c:pt idx="67">
                  <c:v>5559</c:v>
                </c:pt>
                <c:pt idx="68">
                  <c:v>5588</c:v>
                </c:pt>
                <c:pt idx="69">
                  <c:v>5616</c:v>
                </c:pt>
                <c:pt idx="70">
                  <c:v>5637</c:v>
                </c:pt>
                <c:pt idx="71">
                  <c:v>6055</c:v>
                </c:pt>
                <c:pt idx="72">
                  <c:v>6099</c:v>
                </c:pt>
                <c:pt idx="73">
                  <c:v>6132</c:v>
                </c:pt>
                <c:pt idx="74">
                  <c:v>6269</c:v>
                </c:pt>
                <c:pt idx="75">
                  <c:v>6331</c:v>
                </c:pt>
                <c:pt idx="76">
                  <c:v>6350</c:v>
                </c:pt>
                <c:pt idx="77">
                  <c:v>6405</c:v>
                </c:pt>
                <c:pt idx="78">
                  <c:v>6433</c:v>
                </c:pt>
                <c:pt idx="79">
                  <c:v>6456</c:v>
                </c:pt>
                <c:pt idx="80">
                  <c:v>6470</c:v>
                </c:pt>
                <c:pt idx="81">
                  <c:v>6479</c:v>
                </c:pt>
                <c:pt idx="82">
                  <c:v>6502</c:v>
                </c:pt>
                <c:pt idx="83">
                  <c:v>6520</c:v>
                </c:pt>
                <c:pt idx="84">
                  <c:v>6539</c:v>
                </c:pt>
                <c:pt idx="85">
                  <c:v>6569</c:v>
                </c:pt>
                <c:pt idx="86">
                  <c:v>6597</c:v>
                </c:pt>
                <c:pt idx="87">
                  <c:v>6689</c:v>
                </c:pt>
                <c:pt idx="88">
                  <c:v>6713</c:v>
                </c:pt>
                <c:pt idx="89">
                  <c:v>6726</c:v>
                </c:pt>
                <c:pt idx="90">
                  <c:v>6742</c:v>
                </c:pt>
                <c:pt idx="91">
                  <c:v>6787</c:v>
                </c:pt>
                <c:pt idx="92">
                  <c:v>6924</c:v>
                </c:pt>
                <c:pt idx="93">
                  <c:v>6940</c:v>
                </c:pt>
                <c:pt idx="94">
                  <c:v>6952</c:v>
                </c:pt>
                <c:pt idx="95">
                  <c:v>6965</c:v>
                </c:pt>
                <c:pt idx="96">
                  <c:v>6978</c:v>
                </c:pt>
                <c:pt idx="97">
                  <c:v>7020</c:v>
                </c:pt>
              </c:numCache>
            </c:numRef>
          </c:val>
          <c:smooth val="0"/>
        </c:ser>
        <c:marker val="1"/>
        <c:axId val="1226772"/>
        <c:axId val="11040949"/>
      </c:lineChart>
      <c:lineChart>
        <c:grouping val="standard"/>
        <c:varyColors val="0"/>
        <c:ser>
          <c:idx val="0"/>
          <c:order val="1"/>
          <c:tx>
            <c:v>Bogen/Tag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noFill/>
              </a:ln>
            </c:spPr>
          </c:marker>
          <c:val>
            <c:numRef>
              <c:f>'Unterschriften-Tag'!$H$5:$H$102</c:f>
              <c:numCache>
                <c:ptCount val="98"/>
                <c:pt idx="0">
                  <c:v>38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14</c:v>
                </c:pt>
                <c:pt idx="8">
                  <c:v>22</c:v>
                </c:pt>
                <c:pt idx="9">
                  <c:v>31</c:v>
                </c:pt>
                <c:pt idx="10">
                  <c:v>24</c:v>
                </c:pt>
                <c:pt idx="11">
                  <c:v>50</c:v>
                </c:pt>
                <c:pt idx="12">
                  <c:v>14</c:v>
                </c:pt>
                <c:pt idx="13">
                  <c:v>18</c:v>
                </c:pt>
                <c:pt idx="14">
                  <c:v>76</c:v>
                </c:pt>
                <c:pt idx="15">
                  <c:v>12</c:v>
                </c:pt>
                <c:pt idx="16">
                  <c:v>17</c:v>
                </c:pt>
                <c:pt idx="17">
                  <c:v>35</c:v>
                </c:pt>
                <c:pt idx="18">
                  <c:v>34</c:v>
                </c:pt>
                <c:pt idx="19">
                  <c:v>14</c:v>
                </c:pt>
                <c:pt idx="20">
                  <c:v>35</c:v>
                </c:pt>
                <c:pt idx="21">
                  <c:v>45</c:v>
                </c:pt>
                <c:pt idx="22">
                  <c:v>13</c:v>
                </c:pt>
                <c:pt idx="23">
                  <c:v>16</c:v>
                </c:pt>
                <c:pt idx="24">
                  <c:v>20</c:v>
                </c:pt>
                <c:pt idx="25">
                  <c:v>28</c:v>
                </c:pt>
                <c:pt idx="26">
                  <c:v>60</c:v>
                </c:pt>
                <c:pt idx="27">
                  <c:v>62</c:v>
                </c:pt>
                <c:pt idx="28">
                  <c:v>16</c:v>
                </c:pt>
                <c:pt idx="29">
                  <c:v>10</c:v>
                </c:pt>
                <c:pt idx="30">
                  <c:v>7</c:v>
                </c:pt>
                <c:pt idx="31">
                  <c:v>27</c:v>
                </c:pt>
                <c:pt idx="32">
                  <c:v>18</c:v>
                </c:pt>
                <c:pt idx="33">
                  <c:v>47</c:v>
                </c:pt>
                <c:pt idx="34">
                  <c:v>21</c:v>
                </c:pt>
                <c:pt idx="35">
                  <c:v>14</c:v>
                </c:pt>
                <c:pt idx="36">
                  <c:v>27</c:v>
                </c:pt>
                <c:pt idx="37">
                  <c:v>67</c:v>
                </c:pt>
                <c:pt idx="38">
                  <c:v>31</c:v>
                </c:pt>
                <c:pt idx="39">
                  <c:v>45</c:v>
                </c:pt>
                <c:pt idx="40">
                  <c:v>94</c:v>
                </c:pt>
                <c:pt idx="41">
                  <c:v>21</c:v>
                </c:pt>
                <c:pt idx="42">
                  <c:v>18</c:v>
                </c:pt>
                <c:pt idx="43">
                  <c:v>27</c:v>
                </c:pt>
                <c:pt idx="44">
                  <c:v>7</c:v>
                </c:pt>
                <c:pt idx="45">
                  <c:v>11</c:v>
                </c:pt>
                <c:pt idx="46">
                  <c:v>15</c:v>
                </c:pt>
                <c:pt idx="47">
                  <c:v>11</c:v>
                </c:pt>
                <c:pt idx="48">
                  <c:v>17</c:v>
                </c:pt>
                <c:pt idx="49">
                  <c:v>9</c:v>
                </c:pt>
                <c:pt idx="50">
                  <c:v>18</c:v>
                </c:pt>
                <c:pt idx="51">
                  <c:v>8</c:v>
                </c:pt>
                <c:pt idx="52">
                  <c:v>13</c:v>
                </c:pt>
                <c:pt idx="53">
                  <c:v>14</c:v>
                </c:pt>
                <c:pt idx="54">
                  <c:v>6</c:v>
                </c:pt>
                <c:pt idx="55">
                  <c:v>7</c:v>
                </c:pt>
                <c:pt idx="56">
                  <c:v>12</c:v>
                </c:pt>
                <c:pt idx="57">
                  <c:v>20</c:v>
                </c:pt>
                <c:pt idx="58">
                  <c:v>21</c:v>
                </c:pt>
                <c:pt idx="59">
                  <c:v>14</c:v>
                </c:pt>
                <c:pt idx="60">
                  <c:v>34</c:v>
                </c:pt>
                <c:pt idx="61">
                  <c:v>6</c:v>
                </c:pt>
                <c:pt idx="62">
                  <c:v>4</c:v>
                </c:pt>
                <c:pt idx="63">
                  <c:v>24</c:v>
                </c:pt>
                <c:pt idx="64">
                  <c:v>14</c:v>
                </c:pt>
                <c:pt idx="65">
                  <c:v>17</c:v>
                </c:pt>
                <c:pt idx="66">
                  <c:v>10</c:v>
                </c:pt>
                <c:pt idx="67">
                  <c:v>26</c:v>
                </c:pt>
                <c:pt idx="68">
                  <c:v>14</c:v>
                </c:pt>
                <c:pt idx="69">
                  <c:v>13</c:v>
                </c:pt>
                <c:pt idx="70">
                  <c:v>8</c:v>
                </c:pt>
                <c:pt idx="71">
                  <c:v>74</c:v>
                </c:pt>
                <c:pt idx="72">
                  <c:v>11</c:v>
                </c:pt>
                <c:pt idx="73">
                  <c:v>17</c:v>
                </c:pt>
                <c:pt idx="74">
                  <c:v>48</c:v>
                </c:pt>
                <c:pt idx="75">
                  <c:v>15</c:v>
                </c:pt>
                <c:pt idx="76">
                  <c:v>7</c:v>
                </c:pt>
                <c:pt idx="77">
                  <c:v>15</c:v>
                </c:pt>
                <c:pt idx="78">
                  <c:v>11</c:v>
                </c:pt>
                <c:pt idx="79">
                  <c:v>8</c:v>
                </c:pt>
                <c:pt idx="80">
                  <c:v>4</c:v>
                </c:pt>
                <c:pt idx="81">
                  <c:v>2</c:v>
                </c:pt>
                <c:pt idx="82">
                  <c:v>8</c:v>
                </c:pt>
                <c:pt idx="83">
                  <c:v>5</c:v>
                </c:pt>
                <c:pt idx="84">
                  <c:v>6</c:v>
                </c:pt>
                <c:pt idx="85">
                  <c:v>12</c:v>
                </c:pt>
                <c:pt idx="86">
                  <c:v>14</c:v>
                </c:pt>
                <c:pt idx="87">
                  <c:v>33</c:v>
                </c:pt>
                <c:pt idx="88">
                  <c:v>9</c:v>
                </c:pt>
                <c:pt idx="89">
                  <c:v>5</c:v>
                </c:pt>
                <c:pt idx="90">
                  <c:v>6</c:v>
                </c:pt>
                <c:pt idx="91">
                  <c:v>10</c:v>
                </c:pt>
                <c:pt idx="92">
                  <c:v>52</c:v>
                </c:pt>
                <c:pt idx="93">
                  <c:v>6</c:v>
                </c:pt>
                <c:pt idx="94">
                  <c:v>3</c:v>
                </c:pt>
                <c:pt idx="95">
                  <c:v>4</c:v>
                </c:pt>
                <c:pt idx="96">
                  <c:v>3</c:v>
                </c:pt>
                <c:pt idx="97">
                  <c:v>19</c:v>
                </c:pt>
              </c:numCache>
            </c:numRef>
          </c:val>
          <c:smooth val="0"/>
        </c:ser>
        <c:marker val="1"/>
        <c:axId val="32259678"/>
        <c:axId val="21901647"/>
      </c:lineChart>
      <c:catAx>
        <c:axId val="1226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040949"/>
        <c:crosses val="autoZero"/>
        <c:auto val="0"/>
        <c:lblOffset val="100"/>
        <c:noMultiLvlLbl val="0"/>
      </c:catAx>
      <c:valAx>
        <c:axId val="110409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Unterschriften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26772"/>
        <c:crossesAt val="1"/>
        <c:crossBetween val="between"/>
        <c:dispUnits/>
      </c:valAx>
      <c:catAx>
        <c:axId val="32259678"/>
        <c:scaling>
          <c:orientation val="minMax"/>
        </c:scaling>
        <c:axPos val="b"/>
        <c:delete val="1"/>
        <c:majorTickMark val="in"/>
        <c:minorTickMark val="none"/>
        <c:tickLblPos val="nextTo"/>
        <c:crossAx val="21901647"/>
        <c:crosses val="autoZero"/>
        <c:auto val="0"/>
        <c:lblOffset val="100"/>
        <c:noMultiLvlLbl val="0"/>
      </c:catAx>
      <c:valAx>
        <c:axId val="21901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Bogen/Tag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259678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Unterschriften/Tag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Unterschriften /Tag</c:v>
          </c:tx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9966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34"/>
            <c:spPr>
              <a:ln w="25400"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339966"/>
                </a:solidFill>
                <a:ln>
                  <a:noFill/>
                </a:ln>
              </c:spPr>
            </c:marker>
          </c:dPt>
          <c:cat>
            <c:strRef>
              <c:f>'Unterschriften-Tag'!$A$5:$A$102</c:f>
              <c:strCache>
                <c:ptCount val="98"/>
                <c:pt idx="0">
                  <c:v>39153</c:v>
                </c:pt>
                <c:pt idx="1">
                  <c:v>39154</c:v>
                </c:pt>
                <c:pt idx="2">
                  <c:v>39155</c:v>
                </c:pt>
                <c:pt idx="3">
                  <c:v>39156</c:v>
                </c:pt>
                <c:pt idx="4">
                  <c:v>39157</c:v>
                </c:pt>
                <c:pt idx="5">
                  <c:v>39158</c:v>
                </c:pt>
                <c:pt idx="6">
                  <c:v>39159</c:v>
                </c:pt>
                <c:pt idx="7">
                  <c:v>39160</c:v>
                </c:pt>
                <c:pt idx="8">
                  <c:v>39161</c:v>
                </c:pt>
                <c:pt idx="9">
                  <c:v>39162</c:v>
                </c:pt>
                <c:pt idx="10">
                  <c:v>39163</c:v>
                </c:pt>
                <c:pt idx="11">
                  <c:v>39164</c:v>
                </c:pt>
                <c:pt idx="12">
                  <c:v>39167</c:v>
                </c:pt>
                <c:pt idx="13">
                  <c:v>39168</c:v>
                </c:pt>
                <c:pt idx="14">
                  <c:v>39169</c:v>
                </c:pt>
                <c:pt idx="15">
                  <c:v>39170</c:v>
                </c:pt>
                <c:pt idx="16">
                  <c:v>39171</c:v>
                </c:pt>
                <c:pt idx="17">
                  <c:v>39174</c:v>
                </c:pt>
                <c:pt idx="18">
                  <c:v>39175</c:v>
                </c:pt>
                <c:pt idx="19">
                  <c:v>39176</c:v>
                </c:pt>
                <c:pt idx="20">
                  <c:v>39177</c:v>
                </c:pt>
                <c:pt idx="21">
                  <c:v>39182</c:v>
                </c:pt>
                <c:pt idx="22">
                  <c:v>39183</c:v>
                </c:pt>
                <c:pt idx="23">
                  <c:v>39184</c:v>
                </c:pt>
                <c:pt idx="24">
                  <c:v>39185</c:v>
                </c:pt>
                <c:pt idx="25">
                  <c:v>39188</c:v>
                </c:pt>
                <c:pt idx="26">
                  <c:v>39189</c:v>
                </c:pt>
                <c:pt idx="27">
                  <c:v>39190</c:v>
                </c:pt>
                <c:pt idx="28">
                  <c:v>39191</c:v>
                </c:pt>
                <c:pt idx="29">
                  <c:v>39192</c:v>
                </c:pt>
                <c:pt idx="30">
                  <c:v>39195</c:v>
                </c:pt>
                <c:pt idx="31">
                  <c:v>39196</c:v>
                </c:pt>
                <c:pt idx="32">
                  <c:v>39197</c:v>
                </c:pt>
                <c:pt idx="33">
                  <c:v>39198</c:v>
                </c:pt>
                <c:pt idx="34">
                  <c:v>39199</c:v>
                </c:pt>
                <c:pt idx="35">
                  <c:v>39200</c:v>
                </c:pt>
                <c:pt idx="36">
                  <c:v>39202</c:v>
                </c:pt>
                <c:pt idx="37">
                  <c:v>39204</c:v>
                </c:pt>
                <c:pt idx="38">
                  <c:v>39205</c:v>
                </c:pt>
                <c:pt idx="39">
                  <c:v>39206</c:v>
                </c:pt>
                <c:pt idx="40">
                  <c:v>39209</c:v>
                </c:pt>
                <c:pt idx="41">
                  <c:v>39210</c:v>
                </c:pt>
                <c:pt idx="42">
                  <c:v>39211</c:v>
                </c:pt>
                <c:pt idx="43">
                  <c:v>39212</c:v>
                </c:pt>
                <c:pt idx="44">
                  <c:v>39213</c:v>
                </c:pt>
                <c:pt idx="45">
                  <c:v>39214</c:v>
                </c:pt>
                <c:pt idx="46">
                  <c:v>39216</c:v>
                </c:pt>
                <c:pt idx="47">
                  <c:v>39217</c:v>
                </c:pt>
                <c:pt idx="48">
                  <c:v>39218</c:v>
                </c:pt>
                <c:pt idx="49">
                  <c:v>39220</c:v>
                </c:pt>
                <c:pt idx="50">
                  <c:v>39221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39231</c:v>
                </c:pt>
                <c:pt idx="57">
                  <c:v>39232</c:v>
                </c:pt>
                <c:pt idx="58">
                  <c:v>39233</c:v>
                </c:pt>
                <c:pt idx="59">
                  <c:v>39234</c:v>
                </c:pt>
                <c:pt idx="60">
                  <c:v>39237</c:v>
                </c:pt>
                <c:pt idx="61">
                  <c:v>39238</c:v>
                </c:pt>
                <c:pt idx="62">
                  <c:v>39239</c:v>
                </c:pt>
                <c:pt idx="63">
                  <c:v>39240</c:v>
                </c:pt>
                <c:pt idx="64">
                  <c:v>39241</c:v>
                </c:pt>
                <c:pt idx="65">
                  <c:v>39242</c:v>
                </c:pt>
                <c:pt idx="66">
                  <c:v>39244</c:v>
                </c:pt>
                <c:pt idx="67">
                  <c:v>39245</c:v>
                </c:pt>
                <c:pt idx="68">
                  <c:v>39246</c:v>
                </c:pt>
                <c:pt idx="69">
                  <c:v>39247</c:v>
                </c:pt>
                <c:pt idx="70">
                  <c:v>39248</c:v>
                </c:pt>
                <c:pt idx="71">
                  <c:v>39251</c:v>
                </c:pt>
                <c:pt idx="72">
                  <c:v>39252</c:v>
                </c:pt>
                <c:pt idx="73">
                  <c:v>39253</c:v>
                </c:pt>
                <c:pt idx="74">
                  <c:v>39254</c:v>
                </c:pt>
                <c:pt idx="75">
                  <c:v>39255</c:v>
                </c:pt>
                <c:pt idx="76">
                  <c:v>39258</c:v>
                </c:pt>
                <c:pt idx="77">
                  <c:v>39259</c:v>
                </c:pt>
                <c:pt idx="78">
                  <c:v>39260</c:v>
                </c:pt>
                <c:pt idx="79">
                  <c:v>39261</c:v>
                </c:pt>
                <c:pt idx="80">
                  <c:v>39262</c:v>
                </c:pt>
                <c:pt idx="81">
                  <c:v>39263</c:v>
                </c:pt>
                <c:pt idx="82">
                  <c:v>39265</c:v>
                </c:pt>
                <c:pt idx="83">
                  <c:v>39266</c:v>
                </c:pt>
                <c:pt idx="84">
                  <c:v>39267</c:v>
                </c:pt>
                <c:pt idx="85">
                  <c:v>39268</c:v>
                </c:pt>
                <c:pt idx="86">
                  <c:v>39269</c:v>
                </c:pt>
                <c:pt idx="87">
                  <c:v>39272</c:v>
                </c:pt>
                <c:pt idx="88">
                  <c:v>39273</c:v>
                </c:pt>
                <c:pt idx="89">
                  <c:v>39274</c:v>
                </c:pt>
                <c:pt idx="90">
                  <c:v>39275</c:v>
                </c:pt>
                <c:pt idx="91">
                  <c:v>39276</c:v>
                </c:pt>
                <c:pt idx="92">
                  <c:v>39286</c:v>
                </c:pt>
                <c:pt idx="93">
                  <c:v>39287</c:v>
                </c:pt>
                <c:pt idx="94">
                  <c:v>39288</c:v>
                </c:pt>
                <c:pt idx="95">
                  <c:v>39289</c:v>
                </c:pt>
                <c:pt idx="96">
                  <c:v>39290</c:v>
                </c:pt>
                <c:pt idx="97">
                  <c:v>39293</c:v>
                </c:pt>
              </c:strCache>
            </c:strRef>
          </c:cat>
          <c:val>
            <c:numRef>
              <c:f>'Unterschriften-Tag'!$F$5:$F$102</c:f>
              <c:numCache>
                <c:ptCount val="98"/>
                <c:pt idx="0">
                  <c:v>227</c:v>
                </c:pt>
                <c:pt idx="1">
                  <c:v>2</c:v>
                </c:pt>
                <c:pt idx="2">
                  <c:v>15</c:v>
                </c:pt>
                <c:pt idx="3">
                  <c:v>14</c:v>
                </c:pt>
                <c:pt idx="4">
                  <c:v>15</c:v>
                </c:pt>
                <c:pt idx="5">
                  <c:v>5</c:v>
                </c:pt>
                <c:pt idx="6">
                  <c:v>8</c:v>
                </c:pt>
                <c:pt idx="7">
                  <c:v>41</c:v>
                </c:pt>
                <c:pt idx="8">
                  <c:v>70</c:v>
                </c:pt>
                <c:pt idx="9">
                  <c:v>117</c:v>
                </c:pt>
                <c:pt idx="10">
                  <c:v>78</c:v>
                </c:pt>
                <c:pt idx="11">
                  <c:v>258</c:v>
                </c:pt>
                <c:pt idx="12">
                  <c:v>39</c:v>
                </c:pt>
                <c:pt idx="13">
                  <c:v>80</c:v>
                </c:pt>
                <c:pt idx="14">
                  <c:v>309</c:v>
                </c:pt>
                <c:pt idx="15">
                  <c:v>52</c:v>
                </c:pt>
                <c:pt idx="16">
                  <c:v>56</c:v>
                </c:pt>
                <c:pt idx="17">
                  <c:v>139</c:v>
                </c:pt>
                <c:pt idx="18">
                  <c:v>118</c:v>
                </c:pt>
                <c:pt idx="19">
                  <c:v>43</c:v>
                </c:pt>
                <c:pt idx="20">
                  <c:v>101</c:v>
                </c:pt>
                <c:pt idx="21">
                  <c:v>126</c:v>
                </c:pt>
                <c:pt idx="22">
                  <c:v>41</c:v>
                </c:pt>
                <c:pt idx="23">
                  <c:v>38</c:v>
                </c:pt>
                <c:pt idx="24">
                  <c:v>71</c:v>
                </c:pt>
                <c:pt idx="25">
                  <c:v>88</c:v>
                </c:pt>
                <c:pt idx="26">
                  <c:v>359</c:v>
                </c:pt>
                <c:pt idx="27">
                  <c:v>347</c:v>
                </c:pt>
                <c:pt idx="28">
                  <c:v>78</c:v>
                </c:pt>
                <c:pt idx="29">
                  <c:v>32</c:v>
                </c:pt>
                <c:pt idx="30">
                  <c:v>19</c:v>
                </c:pt>
                <c:pt idx="31">
                  <c:v>93</c:v>
                </c:pt>
                <c:pt idx="32">
                  <c:v>46</c:v>
                </c:pt>
                <c:pt idx="33">
                  <c:v>158</c:v>
                </c:pt>
                <c:pt idx="34">
                  <c:v>50</c:v>
                </c:pt>
                <c:pt idx="35">
                  <c:v>55</c:v>
                </c:pt>
                <c:pt idx="36">
                  <c:v>68</c:v>
                </c:pt>
                <c:pt idx="37">
                  <c:v>157</c:v>
                </c:pt>
                <c:pt idx="38">
                  <c:v>71</c:v>
                </c:pt>
                <c:pt idx="39">
                  <c:v>318</c:v>
                </c:pt>
                <c:pt idx="40">
                  <c:v>241</c:v>
                </c:pt>
                <c:pt idx="41">
                  <c:v>74</c:v>
                </c:pt>
                <c:pt idx="42">
                  <c:v>87</c:v>
                </c:pt>
                <c:pt idx="43">
                  <c:v>76</c:v>
                </c:pt>
                <c:pt idx="44">
                  <c:v>12</c:v>
                </c:pt>
                <c:pt idx="45">
                  <c:v>37</c:v>
                </c:pt>
                <c:pt idx="46">
                  <c:v>47</c:v>
                </c:pt>
                <c:pt idx="47">
                  <c:v>27</c:v>
                </c:pt>
                <c:pt idx="48">
                  <c:v>51</c:v>
                </c:pt>
                <c:pt idx="49">
                  <c:v>26</c:v>
                </c:pt>
                <c:pt idx="50">
                  <c:v>75</c:v>
                </c:pt>
                <c:pt idx="51">
                  <c:v>21</c:v>
                </c:pt>
                <c:pt idx="52">
                  <c:v>36</c:v>
                </c:pt>
                <c:pt idx="53">
                  <c:v>41</c:v>
                </c:pt>
                <c:pt idx="54">
                  <c:v>15</c:v>
                </c:pt>
                <c:pt idx="55">
                  <c:v>18</c:v>
                </c:pt>
                <c:pt idx="56">
                  <c:v>41</c:v>
                </c:pt>
                <c:pt idx="57">
                  <c:v>60</c:v>
                </c:pt>
                <c:pt idx="58">
                  <c:v>67</c:v>
                </c:pt>
                <c:pt idx="59">
                  <c:v>98</c:v>
                </c:pt>
                <c:pt idx="60">
                  <c:v>98</c:v>
                </c:pt>
                <c:pt idx="61">
                  <c:v>21</c:v>
                </c:pt>
                <c:pt idx="62">
                  <c:v>13</c:v>
                </c:pt>
                <c:pt idx="63">
                  <c:v>72</c:v>
                </c:pt>
                <c:pt idx="64">
                  <c:v>38</c:v>
                </c:pt>
                <c:pt idx="65">
                  <c:v>52</c:v>
                </c:pt>
                <c:pt idx="66">
                  <c:v>23</c:v>
                </c:pt>
                <c:pt idx="67">
                  <c:v>90</c:v>
                </c:pt>
                <c:pt idx="68">
                  <c:v>29</c:v>
                </c:pt>
                <c:pt idx="69">
                  <c:v>28</c:v>
                </c:pt>
                <c:pt idx="70">
                  <c:v>21</c:v>
                </c:pt>
                <c:pt idx="71">
                  <c:v>418</c:v>
                </c:pt>
                <c:pt idx="72">
                  <c:v>44</c:v>
                </c:pt>
                <c:pt idx="73">
                  <c:v>33</c:v>
                </c:pt>
                <c:pt idx="74">
                  <c:v>137</c:v>
                </c:pt>
                <c:pt idx="75">
                  <c:v>62</c:v>
                </c:pt>
                <c:pt idx="76">
                  <c:v>19</c:v>
                </c:pt>
                <c:pt idx="77">
                  <c:v>55</c:v>
                </c:pt>
                <c:pt idx="78">
                  <c:v>28</c:v>
                </c:pt>
                <c:pt idx="79">
                  <c:v>23</c:v>
                </c:pt>
                <c:pt idx="80">
                  <c:v>14</c:v>
                </c:pt>
                <c:pt idx="81">
                  <c:v>9</c:v>
                </c:pt>
                <c:pt idx="82">
                  <c:v>23</c:v>
                </c:pt>
                <c:pt idx="83">
                  <c:v>18</c:v>
                </c:pt>
                <c:pt idx="84">
                  <c:v>19</c:v>
                </c:pt>
                <c:pt idx="85">
                  <c:v>30</c:v>
                </c:pt>
                <c:pt idx="86">
                  <c:v>28</c:v>
                </c:pt>
                <c:pt idx="87">
                  <c:v>92</c:v>
                </c:pt>
                <c:pt idx="88">
                  <c:v>24</c:v>
                </c:pt>
                <c:pt idx="89">
                  <c:v>13</c:v>
                </c:pt>
                <c:pt idx="90">
                  <c:v>16</c:v>
                </c:pt>
                <c:pt idx="91">
                  <c:v>45</c:v>
                </c:pt>
                <c:pt idx="92">
                  <c:v>137</c:v>
                </c:pt>
                <c:pt idx="93">
                  <c:v>16</c:v>
                </c:pt>
                <c:pt idx="94">
                  <c:v>12</c:v>
                </c:pt>
                <c:pt idx="95">
                  <c:v>13</c:v>
                </c:pt>
                <c:pt idx="96">
                  <c:v>13</c:v>
                </c:pt>
                <c:pt idx="97">
                  <c:v>42</c:v>
                </c:pt>
              </c:numCache>
            </c:numRef>
          </c:val>
          <c:smooth val="0"/>
        </c:ser>
        <c:marker val="1"/>
        <c:axId val="62897096"/>
        <c:axId val="29202953"/>
      </c:lineChart>
      <c:lineChart>
        <c:grouping val="standard"/>
        <c:varyColors val="0"/>
        <c:ser>
          <c:idx val="0"/>
          <c:order val="1"/>
          <c:tx>
            <c:v>Unterschriften Total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val>
            <c:numRef>
              <c:f>'Unterschriften-Tag'!$G$5:$G$102</c:f>
              <c:numCache>
                <c:ptCount val="98"/>
                <c:pt idx="0">
                  <c:v>227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273</c:v>
                </c:pt>
                <c:pt idx="5">
                  <c:v>278</c:v>
                </c:pt>
                <c:pt idx="6">
                  <c:v>286</c:v>
                </c:pt>
                <c:pt idx="7">
                  <c:v>327</c:v>
                </c:pt>
                <c:pt idx="8">
                  <c:v>397</c:v>
                </c:pt>
                <c:pt idx="9">
                  <c:v>514</c:v>
                </c:pt>
                <c:pt idx="10">
                  <c:v>592</c:v>
                </c:pt>
                <c:pt idx="11">
                  <c:v>850</c:v>
                </c:pt>
                <c:pt idx="12">
                  <c:v>889</c:v>
                </c:pt>
                <c:pt idx="13">
                  <c:v>969</c:v>
                </c:pt>
                <c:pt idx="14">
                  <c:v>1278</c:v>
                </c:pt>
                <c:pt idx="15">
                  <c:v>1330</c:v>
                </c:pt>
                <c:pt idx="16">
                  <c:v>1386</c:v>
                </c:pt>
                <c:pt idx="17">
                  <c:v>1525</c:v>
                </c:pt>
                <c:pt idx="18">
                  <c:v>1643</c:v>
                </c:pt>
                <c:pt idx="19">
                  <c:v>1686</c:v>
                </c:pt>
                <c:pt idx="20">
                  <c:v>1787</c:v>
                </c:pt>
                <c:pt idx="21">
                  <c:v>1913</c:v>
                </c:pt>
                <c:pt idx="22">
                  <c:v>1954</c:v>
                </c:pt>
                <c:pt idx="23">
                  <c:v>1992</c:v>
                </c:pt>
                <c:pt idx="24">
                  <c:v>2063</c:v>
                </c:pt>
                <c:pt idx="25">
                  <c:v>2151</c:v>
                </c:pt>
                <c:pt idx="26">
                  <c:v>2510</c:v>
                </c:pt>
                <c:pt idx="27">
                  <c:v>2857</c:v>
                </c:pt>
                <c:pt idx="28">
                  <c:v>2935</c:v>
                </c:pt>
                <c:pt idx="29">
                  <c:v>2967</c:v>
                </c:pt>
                <c:pt idx="30">
                  <c:v>2986</c:v>
                </c:pt>
                <c:pt idx="31">
                  <c:v>3079</c:v>
                </c:pt>
                <c:pt idx="32">
                  <c:v>3125</c:v>
                </c:pt>
                <c:pt idx="33">
                  <c:v>3283</c:v>
                </c:pt>
                <c:pt idx="34">
                  <c:v>3333</c:v>
                </c:pt>
                <c:pt idx="35">
                  <c:v>3388</c:v>
                </c:pt>
                <c:pt idx="36">
                  <c:v>3456</c:v>
                </c:pt>
                <c:pt idx="37">
                  <c:v>3613</c:v>
                </c:pt>
                <c:pt idx="38">
                  <c:v>3684</c:v>
                </c:pt>
                <c:pt idx="39">
                  <c:v>4002</c:v>
                </c:pt>
                <c:pt idx="40">
                  <c:v>4243</c:v>
                </c:pt>
                <c:pt idx="41">
                  <c:v>4317</c:v>
                </c:pt>
                <c:pt idx="42">
                  <c:v>4404</c:v>
                </c:pt>
                <c:pt idx="43">
                  <c:v>4480</c:v>
                </c:pt>
                <c:pt idx="44">
                  <c:v>4492</c:v>
                </c:pt>
                <c:pt idx="45">
                  <c:v>4529</c:v>
                </c:pt>
                <c:pt idx="46">
                  <c:v>4576</c:v>
                </c:pt>
                <c:pt idx="47">
                  <c:v>4603</c:v>
                </c:pt>
                <c:pt idx="48">
                  <c:v>4654</c:v>
                </c:pt>
                <c:pt idx="49">
                  <c:v>4680</c:v>
                </c:pt>
                <c:pt idx="50">
                  <c:v>4755</c:v>
                </c:pt>
                <c:pt idx="51">
                  <c:v>4776</c:v>
                </c:pt>
                <c:pt idx="52">
                  <c:v>4812</c:v>
                </c:pt>
                <c:pt idx="53">
                  <c:v>4853</c:v>
                </c:pt>
                <c:pt idx="54">
                  <c:v>4868</c:v>
                </c:pt>
                <c:pt idx="55">
                  <c:v>4886</c:v>
                </c:pt>
                <c:pt idx="56">
                  <c:v>4927</c:v>
                </c:pt>
                <c:pt idx="57">
                  <c:v>4987</c:v>
                </c:pt>
                <c:pt idx="58">
                  <c:v>5054</c:v>
                </c:pt>
                <c:pt idx="59">
                  <c:v>5152</c:v>
                </c:pt>
                <c:pt idx="60">
                  <c:v>5250</c:v>
                </c:pt>
                <c:pt idx="61">
                  <c:v>5271</c:v>
                </c:pt>
                <c:pt idx="62">
                  <c:v>5284</c:v>
                </c:pt>
                <c:pt idx="63">
                  <c:v>5356</c:v>
                </c:pt>
                <c:pt idx="64">
                  <c:v>5394</c:v>
                </c:pt>
                <c:pt idx="65">
                  <c:v>5446</c:v>
                </c:pt>
                <c:pt idx="66">
                  <c:v>5469</c:v>
                </c:pt>
                <c:pt idx="67">
                  <c:v>5559</c:v>
                </c:pt>
                <c:pt idx="68">
                  <c:v>5588</c:v>
                </c:pt>
                <c:pt idx="69">
                  <c:v>5616</c:v>
                </c:pt>
                <c:pt idx="70">
                  <c:v>5637</c:v>
                </c:pt>
                <c:pt idx="71">
                  <c:v>6055</c:v>
                </c:pt>
                <c:pt idx="72">
                  <c:v>6099</c:v>
                </c:pt>
                <c:pt idx="73">
                  <c:v>6132</c:v>
                </c:pt>
                <c:pt idx="74">
                  <c:v>6269</c:v>
                </c:pt>
                <c:pt idx="75">
                  <c:v>6331</c:v>
                </c:pt>
                <c:pt idx="76">
                  <c:v>6350</c:v>
                </c:pt>
                <c:pt idx="77">
                  <c:v>6405</c:v>
                </c:pt>
                <c:pt idx="78">
                  <c:v>6433</c:v>
                </c:pt>
                <c:pt idx="79">
                  <c:v>6456</c:v>
                </c:pt>
                <c:pt idx="80">
                  <c:v>6470</c:v>
                </c:pt>
                <c:pt idx="81">
                  <c:v>6479</c:v>
                </c:pt>
                <c:pt idx="82">
                  <c:v>6502</c:v>
                </c:pt>
                <c:pt idx="83">
                  <c:v>6520</c:v>
                </c:pt>
                <c:pt idx="84">
                  <c:v>6539</c:v>
                </c:pt>
                <c:pt idx="85">
                  <c:v>6569</c:v>
                </c:pt>
                <c:pt idx="86">
                  <c:v>6597</c:v>
                </c:pt>
                <c:pt idx="87">
                  <c:v>6689</c:v>
                </c:pt>
                <c:pt idx="88">
                  <c:v>6713</c:v>
                </c:pt>
                <c:pt idx="89">
                  <c:v>6726</c:v>
                </c:pt>
                <c:pt idx="90">
                  <c:v>6742</c:v>
                </c:pt>
                <c:pt idx="91">
                  <c:v>6787</c:v>
                </c:pt>
                <c:pt idx="92">
                  <c:v>6924</c:v>
                </c:pt>
                <c:pt idx="93">
                  <c:v>6940</c:v>
                </c:pt>
                <c:pt idx="94">
                  <c:v>6952</c:v>
                </c:pt>
                <c:pt idx="95">
                  <c:v>6965</c:v>
                </c:pt>
                <c:pt idx="96">
                  <c:v>6978</c:v>
                </c:pt>
                <c:pt idx="97">
                  <c:v>7020</c:v>
                </c:pt>
              </c:numCache>
            </c:numRef>
          </c:val>
          <c:smooth val="0"/>
        </c:ser>
        <c:marker val="1"/>
        <c:axId val="61499986"/>
        <c:axId val="16628963"/>
      </c:lineChart>
      <c:catAx>
        <c:axId val="62897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202953"/>
        <c:crosses val="autoZero"/>
        <c:auto val="0"/>
        <c:lblOffset val="100"/>
        <c:noMultiLvlLbl val="0"/>
      </c:catAx>
      <c:valAx>
        <c:axId val="29202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Unterschriften/Tag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897096"/>
        <c:crossesAt val="1"/>
        <c:crossBetween val="between"/>
        <c:dispUnits/>
      </c:valAx>
      <c:catAx>
        <c:axId val="61499986"/>
        <c:scaling>
          <c:orientation val="minMax"/>
        </c:scaling>
        <c:axPos val="b"/>
        <c:delete val="1"/>
        <c:majorTickMark val="in"/>
        <c:minorTickMark val="none"/>
        <c:tickLblPos val="nextTo"/>
        <c:crossAx val="16628963"/>
        <c:crosses val="autoZero"/>
        <c:auto val="0"/>
        <c:lblOffset val="100"/>
        <c:noMultiLvlLbl val="0"/>
      </c:catAx>
      <c:valAx>
        <c:axId val="16628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Unterschriften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49998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Anteil eingereichte Unterschriften an der CH-Bevölkerung(2005)/Bezirk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Tabelle2!$A$7:$A$18</c:f>
              <c:strCache>
                <c:ptCount val="12"/>
                <c:pt idx="0">
                  <c:v>Affoltern</c:v>
                </c:pt>
                <c:pt idx="1">
                  <c:v>Andelfingen</c:v>
                </c:pt>
                <c:pt idx="2">
                  <c:v>Bülach</c:v>
                </c:pt>
                <c:pt idx="3">
                  <c:v>Dielsdorf</c:v>
                </c:pt>
                <c:pt idx="4">
                  <c:v>Dietikon</c:v>
                </c:pt>
                <c:pt idx="5">
                  <c:v>Hinwil</c:v>
                </c:pt>
                <c:pt idx="6">
                  <c:v>Horgen</c:v>
                </c:pt>
                <c:pt idx="7">
                  <c:v>Meilen</c:v>
                </c:pt>
                <c:pt idx="8">
                  <c:v>Pfäffikon</c:v>
                </c:pt>
                <c:pt idx="9">
                  <c:v>Uster</c:v>
                </c:pt>
                <c:pt idx="10">
                  <c:v>Winterthur</c:v>
                </c:pt>
                <c:pt idx="11">
                  <c:v>Zürich</c:v>
                </c:pt>
              </c:strCache>
            </c:strRef>
          </c:cat>
          <c:val>
            <c:numRef>
              <c:f>Tabelle2!$D$7:$D$18</c:f>
              <c:numCache>
                <c:ptCount val="12"/>
                <c:pt idx="0">
                  <c:v>0.1702037125684804</c:v>
                </c:pt>
                <c:pt idx="1">
                  <c:v>0.5969795208349806</c:v>
                </c:pt>
                <c:pt idx="2">
                  <c:v>0.2925089438143601</c:v>
                </c:pt>
                <c:pt idx="3">
                  <c:v>0.7496488764044944</c:v>
                </c:pt>
                <c:pt idx="4">
                  <c:v>0.052935060024576985</c:v>
                </c:pt>
                <c:pt idx="5">
                  <c:v>5.001111358079573</c:v>
                </c:pt>
                <c:pt idx="6">
                  <c:v>0.13317583842875672</c:v>
                </c:pt>
                <c:pt idx="7">
                  <c:v>0.19310812750355555</c:v>
                </c:pt>
                <c:pt idx="8">
                  <c:v>0.833239245794287</c:v>
                </c:pt>
                <c:pt idx="9">
                  <c:v>0.6423714116197343</c:v>
                </c:pt>
                <c:pt idx="10">
                  <c:v>0.9177489177489178</c:v>
                </c:pt>
                <c:pt idx="11">
                  <c:v>0.24023140657939895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[0]Bezirk!PivotTable1</c:name>
  </c:pivotSource>
  <c:chart>
    <c:plotArea>
      <c:layout/>
      <c:barChart>
        <c:barDir val="col"/>
        <c:grouping val="stacked"/>
        <c:overlap val="100"/>
        <c:axId val="15442940"/>
        <c:axId val="4768733"/>
      </c:barChart>
      <c:catAx>
        <c:axId val="15442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8733"/>
        <c:crosses val="autoZero"/>
        <c:auto val="1"/>
        <c:lblOffset val="100"/>
        <c:noMultiLvlLbl val="0"/>
      </c:catAx>
      <c:valAx>
        <c:axId val="4768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42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[0]S-Bahn!PivotTable1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3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12</c:v>
              </c:pt>
              <c:pt idx="9">
                <c:v>14</c:v>
              </c:pt>
              <c:pt idx="10">
                <c:v>18</c:v>
              </c:pt>
              <c:pt idx="11">
                <c:v>26</c:v>
              </c:pt>
              <c:pt idx="12">
                <c:v>29</c:v>
              </c:pt>
              <c:pt idx="13">
                <c:v>30</c:v>
              </c:pt>
              <c:pt idx="14">
                <c:v>33</c:v>
              </c:pt>
              <c:pt idx="15">
                <c:v>35</c:v>
              </c:pt>
              <c:pt idx="16">
                <c:v>41</c:v>
              </c:pt>
              <c:pt idx="17">
                <c:v> 5 22</c:v>
              </c:pt>
              <c:pt idx="18">
                <c:v>13 2 8</c:v>
              </c:pt>
              <c:pt idx="19">
                <c:v>13 8 2</c:v>
              </c:pt>
              <c:pt idx="20">
                <c:v>14 9</c:v>
              </c:pt>
              <c:pt idx="21">
                <c:v>16 33</c:v>
              </c:pt>
              <c:pt idx="22">
                <c:v>2 16</c:v>
              </c:pt>
              <c:pt idx="23">
                <c:v>24 2 8 21</c:v>
              </c:pt>
              <c:pt idx="24">
                <c:v>24 21</c:v>
              </c:pt>
              <c:pt idx="25">
                <c:v>3 12</c:v>
              </c:pt>
              <c:pt idx="26">
                <c:v>3 5 14</c:v>
              </c:pt>
              <c:pt idx="27">
                <c:v>3 8</c:v>
              </c:pt>
              <c:pt idx="28">
                <c:v>3 8 2 16</c:v>
              </c:pt>
              <c:pt idx="29">
                <c:v>5 15</c:v>
              </c:pt>
              <c:pt idx="30">
                <c:v>5 15 26</c:v>
              </c:pt>
              <c:pt idx="31">
                <c:v>5 22</c:v>
              </c:pt>
              <c:pt idx="32">
                <c:v>5 22 41</c:v>
              </c:pt>
              <c:pt idx="33">
                <c:v>5 7</c:v>
              </c:pt>
              <c:pt idx="34">
                <c:v>5 9 14 15</c:v>
              </c:pt>
              <c:pt idx="35">
                <c:v>6 16</c:v>
              </c:pt>
              <c:pt idx="36">
                <c:v>6 7 16</c:v>
              </c:pt>
              <c:pt idx="37">
                <c:v>7 6</c:v>
              </c:pt>
              <c:pt idx="38">
                <c:v>8 14</c:v>
              </c:pt>
              <c:pt idx="39">
                <c:v>8 2</c:v>
              </c:pt>
              <c:pt idx="40">
                <c:v>8 24</c:v>
              </c:pt>
              <c:pt idx="41">
                <c:v>9 15</c:v>
              </c:pt>
              <c:pt idx="42">
                <c:v>(Leer)</c:v>
              </c:pt>
            </c:strLit>
          </c:cat>
          <c:val>
            <c:numLit>
              <c:ptCount val="43"/>
              <c:pt idx="0">
                <c:v>45</c:v>
              </c:pt>
              <c:pt idx="1">
                <c:v>10</c:v>
              </c:pt>
              <c:pt idx="2">
                <c:v>193</c:v>
              </c:pt>
              <c:pt idx="3">
                <c:v>77</c:v>
              </c:pt>
              <c:pt idx="4">
                <c:v>71</c:v>
              </c:pt>
              <c:pt idx="5">
                <c:v>5</c:v>
              </c:pt>
              <c:pt idx="6">
                <c:v>27</c:v>
              </c:pt>
              <c:pt idx="7">
                <c:v>2</c:v>
              </c:pt>
              <c:pt idx="8">
                <c:v>26</c:v>
              </c:pt>
              <c:pt idx="9">
                <c:v>158</c:v>
              </c:pt>
              <c:pt idx="10">
                <c:v>8</c:v>
              </c:pt>
              <c:pt idx="11">
                <c:v>3302</c:v>
              </c:pt>
              <c:pt idx="12">
                <c:v>122</c:v>
              </c:pt>
              <c:pt idx="13">
                <c:v>10</c:v>
              </c:pt>
              <c:pt idx="14">
                <c:v>38</c:v>
              </c:pt>
              <c:pt idx="15">
                <c:v>12</c:v>
              </c:pt>
              <c:pt idx="16">
                <c:v>6</c:v>
              </c:pt>
              <c:pt idx="17">
                <c:v>3</c:v>
              </c:pt>
              <c:pt idx="18">
                <c:v>21</c:v>
              </c:pt>
              <c:pt idx="19">
                <c:v>29</c:v>
              </c:pt>
              <c:pt idx="20">
                <c:v>50</c:v>
              </c:pt>
              <c:pt idx="21">
                <c:v>2</c:v>
              </c:pt>
              <c:pt idx="22">
                <c:v>12</c:v>
              </c:pt>
              <c:pt idx="23">
                <c:v>11</c:v>
              </c:pt>
              <c:pt idx="24">
                <c:v>1</c:v>
              </c:pt>
              <c:pt idx="25">
                <c:v>7</c:v>
              </c:pt>
              <c:pt idx="26">
                <c:v>97</c:v>
              </c:pt>
              <c:pt idx="27">
                <c:v>18</c:v>
              </c:pt>
              <c:pt idx="28">
                <c:v>12</c:v>
              </c:pt>
              <c:pt idx="29">
                <c:v>48</c:v>
              </c:pt>
              <c:pt idx="30">
                <c:v>415</c:v>
              </c:pt>
              <c:pt idx="31">
                <c:v>28</c:v>
              </c:pt>
              <c:pt idx="32">
                <c:v>88</c:v>
              </c:pt>
              <c:pt idx="33">
                <c:v>10</c:v>
              </c:pt>
              <c:pt idx="34">
                <c:v>435</c:v>
              </c:pt>
              <c:pt idx="35">
                <c:v>63</c:v>
              </c:pt>
              <c:pt idx="36">
                <c:v>5</c:v>
              </c:pt>
              <c:pt idx="37">
                <c:v>9</c:v>
              </c:pt>
              <c:pt idx="38">
                <c:v>9</c:v>
              </c:pt>
              <c:pt idx="39">
                <c:v>8</c:v>
              </c:pt>
              <c:pt idx="40">
                <c:v>14</c:v>
              </c:pt>
              <c:pt idx="41">
                <c:v>5</c:v>
              </c:pt>
              <c:pt idx="42">
                <c:v>967</c:v>
              </c:pt>
            </c:numLit>
          </c:val>
        </c:ser>
        <c:overlap val="100"/>
        <c:axId val="42918598"/>
        <c:axId val="50723063"/>
      </c:barChart>
      <c:catAx>
        <c:axId val="42918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23063"/>
        <c:crosses val="autoZero"/>
        <c:auto val="1"/>
        <c:lblOffset val="100"/>
        <c:noMultiLvlLbl val="0"/>
      </c:catAx>
      <c:valAx>
        <c:axId val="50723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18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F2260" sheet="Tabelle1"/>
  </cacheSource>
  <cacheFields count="5">
    <cacheField name="BogenNr.">
      <sharedItems containsMixedTypes="1" containsNumber="1" containsInteger="1"/>
    </cacheField>
    <cacheField name="Datum">
      <sharedItems containsDate="1" containsMixedTypes="1"/>
    </cacheField>
    <cacheField name="Gemeinde">
      <sharedItems containsBlank="1" containsMixedTypes="0" count="172">
        <s v="Wald"/>
        <s v="Gossau"/>
        <s v="Bubikon"/>
        <s v="Wetzikon"/>
        <s v="Rüti"/>
        <s v="Dürnten"/>
        <s v="Mönchaltorf"/>
        <s v="Oetwil am See"/>
        <s v="Fischenthal"/>
        <s v="Zürich"/>
        <s v="Uster"/>
        <s v="Grüningen"/>
        <s v="Hinwil"/>
        <s v="Dielsdorf"/>
        <s v="Dietikon"/>
        <s v="Zell"/>
        <s v="Schwerzenbach"/>
        <s v="Kilchberg"/>
        <s v="Turbenthal"/>
        <s v="Pfäffikon"/>
        <s v="Bauma"/>
        <s v="Stäfa"/>
        <s v="Wädenswil"/>
        <s v="Langnau a. Albis"/>
        <s v="Zollikon"/>
        <s v="Knonau"/>
        <s v="Wila"/>
        <s v="Oberglatt"/>
        <s v="Urdorf"/>
        <s v="Rümlang"/>
        <s v="Schöfflisdorf"/>
        <s v="Oberweningen"/>
        <s v="Ossingen"/>
        <s v="Hettlingen"/>
        <s v="Egg"/>
        <s v="Winterthur"/>
        <s v="Greifensee"/>
        <s v="Kloten"/>
        <s v="Opfikon-Glattbrugg"/>
        <s v="Dübendorf"/>
        <s v="Meilen"/>
        <s v="Bassersdorf"/>
        <s v="Richterswil"/>
        <s v="Hirzel"/>
        <s v="Feuerthalen"/>
        <s v="Benken"/>
        <s v="Wangen-Brüttisellen"/>
        <s v="Rafz"/>
        <s v="Adliswil"/>
        <s v="Bäretswil"/>
        <s v="Fehraltorf"/>
        <s v="Männedorf"/>
        <s v="Thalwil"/>
        <s v="Winkel"/>
        <s v="Obfelden"/>
        <s v="Eglisau"/>
        <s v="Herrliberg"/>
        <s v="Hochfelden"/>
        <s v="Unterstammheim"/>
        <s v="Küsnacht"/>
        <s v="Uetikon am See"/>
        <s v="Affoltern am Albis"/>
        <s v="Volketswil"/>
        <s v="Seuzach"/>
        <s v="Bülach"/>
        <s v="Schleinikon"/>
        <s v="Dietlikon"/>
        <s v="Dinhard"/>
        <s v="Rheinau"/>
        <s v="Elgg"/>
        <s v="Elsau-Räterschen"/>
        <s v="Glattfelden"/>
        <s v="Will"/>
        <s v="Seegräben"/>
        <s v="Lufingen"/>
        <s v="Wallisellen"/>
        <s v="Weisslingen"/>
        <s v="Otelfingen"/>
        <s v="Niederweningen"/>
        <s v="Sternenberg"/>
        <s v="Schlatt"/>
        <s v="Kyburg"/>
        <s v="Hedingen"/>
        <s v="Wildberg"/>
        <s v="Rorbas"/>
        <s v="Steinmaur"/>
        <s v="Niederglatt"/>
        <s v="Erlenbach"/>
        <s v="Niederhasli"/>
        <s v="Neerach"/>
        <s v="Höri"/>
        <s v="Hombrechtikon"/>
        <s v="Ellikon an der Thur"/>
        <s v="Russikon"/>
        <s v="Oberstammheim"/>
        <s v="Oberembrach"/>
        <s v="Freienstein"/>
        <s v="Oberengstringen"/>
        <s v="Trüllikon"/>
        <s v="Fällanden"/>
        <m/>
        <s v="Buchs"/>
        <s v="Flurlingen"/>
        <s v="Marthalen"/>
        <s v="Truttikon"/>
        <s v="Dägerlen"/>
        <s v="Regensdorf"/>
        <s v="Embrach"/>
        <s v="Bachenbülach"/>
        <s v="Waltalingen"/>
        <s v="Horgen"/>
        <s v="Illnau-Effretikon"/>
        <s v="Hittnau"/>
        <s v="Schlieren"/>
        <s v="Bonstetten"/>
        <s v="Uitikon Waldegg"/>
        <s v="Hausen am Albis"/>
        <s v="Henggart"/>
        <s v="Mettmenstetten"/>
        <s v="Lindau"/>
        <s v="Rickenbach"/>
        <s v="Oberrieden"/>
        <s v="Rüschlikon"/>
        <s v="Schönenberg"/>
        <s v="Ottenbach"/>
        <s v="Wiesendangen"/>
        <s v="Humlikon"/>
        <s v="Kleinandelfingen"/>
        <s v="Nürensdorf"/>
        <s v="Weiach"/>
        <s v="Wettswil"/>
        <s v="Rifferswil"/>
        <s v="Thalheim"/>
        <s v="Weiningen"/>
        <s v="Zumikon"/>
        <s v="Dachsen"/>
        <s v="Pfungen"/>
        <s v="Bachs"/>
        <s v="Andelfingen"/>
        <s v="Birmensdorf"/>
        <s v="Dänikon"/>
        <s v="Aeugst a. Albis"/>
        <s v="Stallikon"/>
        <s v="Dällikon"/>
        <s v="Neftenbach"/>
        <s v="Maur"/>
        <s v="Affoltern a.A."/>
        <s v="Au"/>
        <s v="Effretikon-Illnau"/>
        <s v="Elsau"/>
        <s v="Forch"/>
        <s v="Frisch"/>
        <s v="Frisch??"/>
        <s v="Guntalingen"/>
        <s v="Kollbrunn"/>
        <s v="Mönchaldorf"/>
        <s v="Oberwennigen"/>
        <s v="Oetwil"/>
        <s v="Opfikon/Glattbrugg"/>
        <s v="Räterschen"/>
        <s v="Rickenbach-Altikon"/>
        <s v="Rikon"/>
        <s v="Rohrbas"/>
        <s v="Rutschwil-Dägerlen"/>
        <s v="Saland"/>
        <s v="Schöfflinsdorf"/>
        <s v="Sennhof"/>
        <s v="SG Eschenbach"/>
        <s v="Unbekannt"/>
        <s v="Versch. Gemeinden"/>
        <s v="Wangen b. Dübendorf"/>
        <s v="Zürich-Wiedikon"/>
      </sharedItems>
    </cacheField>
    <cacheField name="eingegangen">
      <sharedItems containsString="0" containsBlank="1" containsMixedTypes="0" containsNumber="1" containsInteger="1" count="17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  <m/>
      </sharedItems>
    </cacheField>
    <cacheField name="beglaubigt">
      <sharedItems containsString="0" containsBlank="1" containsMixedTypes="0" containsNumber="1" containsInteger="1" count="17">
        <n v="15"/>
        <n v="14"/>
        <n v="13"/>
        <n v="4"/>
        <n v="12"/>
        <n v="5"/>
        <n v="1"/>
        <n v="10"/>
        <n v="3"/>
        <n v="0"/>
        <n v="11"/>
        <n v="2"/>
        <m/>
        <n v="6"/>
        <n v="8"/>
        <n v="7"/>
        <n v="9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E2000" sheet="Tabelle1"/>
  </cacheSource>
  <cacheFields count="4">
    <cacheField name="BogenNr.">
      <sharedItems containsMixedTypes="1" containsNumber="1" containsInteger="1"/>
    </cacheField>
    <cacheField name="Datum">
      <sharedItems containsDate="1" containsString="0" containsBlank="1" containsMixedTypes="0" count="103">
        <d v="2007-03-12T00:00:00.000"/>
        <d v="2007-03-13T00:00:00.000"/>
        <d v="2007-03-14T00:00:00.000"/>
        <d v="2007-03-15T00:00:00.000"/>
        <d v="2007-03-16T00:00:00.000"/>
        <d v="2007-03-17T00:00:00.000"/>
        <d v="2007-03-18T00:00:00.000"/>
        <d v="2007-03-19T00:00:00.000"/>
        <d v="2007-03-20T00:00:00.000"/>
        <d v="2007-03-21T00:00:00.000"/>
        <d v="2007-03-22T00:00:00.000"/>
        <d v="2007-03-23T00:00:00.000"/>
        <d v="2007-03-26T00:00:00.000"/>
        <d v="2007-03-27T00:00:00.000"/>
        <d v="2007-03-28T00:00:00.000"/>
        <d v="2007-03-29T00:00:00.000"/>
        <d v="2007-03-30T00:00:00.000"/>
        <d v="2007-04-02T00:00:00.000"/>
        <d v="2007-04-03T00:00:00.000"/>
        <d v="2007-04-04T00:00:00.000"/>
        <d v="2007-04-05T00:00:00.000"/>
        <d v="2007-04-10T00:00:00.000"/>
        <d v="2007-04-11T00:00:00.000"/>
        <d v="2007-04-12T00:00:00.000"/>
        <d v="2007-04-13T00:00:00.000"/>
        <d v="2007-04-16T00:00:00.000"/>
        <d v="2007-04-17T00:00:00.000"/>
        <d v="2007-04-18T00:00:00.000"/>
        <d v="2007-04-19T00:00:00.000"/>
        <d v="2007-04-20T00:00:00.000"/>
        <d v="2007-04-23T00:00:00.000"/>
        <d v="2007-04-24T00:00:00.000"/>
        <d v="2007-04-25T00:00:00.000"/>
        <d v="2007-04-26T00:00:00.000"/>
        <d v="2007-04-27T00:00:00.000"/>
        <d v="2007-04-28T00:00:00.000"/>
        <d v="2007-04-30T00:00:00.000"/>
        <d v="2007-05-02T00:00:00.000"/>
        <d v="2007-05-03T00:00:00.000"/>
        <d v="2007-05-04T00:00:00.000"/>
        <d v="2007-05-07T00:00:00.000"/>
        <d v="2007-05-08T00:00:00.000"/>
        <d v="2007-05-09T00:00:00.000"/>
        <d v="2007-05-10T00:00:00.000"/>
        <d v="2007-05-11T00:00:00.000"/>
        <d v="2007-05-12T00:00:00.000"/>
        <d v="2007-05-14T00:00:00.000"/>
        <d v="2007-05-15T00:00:00.000"/>
        <d v="2007-05-16T00:00:00.000"/>
        <d v="2007-05-18T00:00:00.000"/>
        <d v="2007-05-19T00:00:00.000"/>
        <d v="2007-05-21T00:00:00.000"/>
        <d v="2007-05-22T00:00:00.000"/>
        <d v="2007-05-23T00:00:00.000"/>
        <d v="2007-05-24T00:00:00.000"/>
        <d v="2007-05-25T00:00:00.000"/>
        <d v="2007-05-29T00:00:00.000"/>
        <d v="2007-05-30T00:00:00.000"/>
        <d v="2007-05-31T00:00:00.000"/>
        <d v="2007-06-01T00:00:00.000"/>
        <d v="2007-06-04T00:00:00.000"/>
        <d v="2007-06-05T00:00:00.000"/>
        <d v="2007-06-06T00:00:00.000"/>
        <d v="2007-06-07T00:00:00.000"/>
        <d v="2007-06-08T00:00:00.000"/>
        <d v="2007-06-09T00:00:00.000"/>
        <d v="2007-06-11T00:00:00.000"/>
        <d v="2007-06-12T00:00:00.000"/>
        <d v="2007-06-13T00:00:00.000"/>
        <d v="2007-06-14T00:00:00.000"/>
        <d v="2007-06-15T00:00:00.000"/>
        <d v="2007-06-18T00:00:00.000"/>
        <d v="2007-06-19T00:00:00.000"/>
        <d v="2007-06-20T00:00:00.000"/>
        <d v="2007-06-21T00:00:00.000"/>
        <d v="2007-06-22T00:00:00.000"/>
        <d v="2007-06-25T00:00:00.000"/>
        <d v="2007-06-26T00:00:00.000"/>
        <d v="2007-06-28T00:00:00.000"/>
        <d v="2007-06-27T00:00:00.000"/>
        <d v="2007-06-29T00:00:00.000"/>
        <d v="2007-06-30T00:00:00.000"/>
        <d v="2007-07-02T00:00:00.000"/>
        <d v="2007-07-03T00:00:00.000"/>
        <d v="2007-07-04T00:00:00.000"/>
        <d v="2007-07-05T00:00:00.000"/>
        <d v="2007-07-06T00:00:00.000"/>
        <d v="2007-07-09T00:00:00.000"/>
        <d v="2007-07-10T00:00:00.000"/>
        <d v="2007-07-11T00:00:00.000"/>
        <d v="2007-07-12T00:00:00.000"/>
        <d v="2007-07-13T00:00:00.000"/>
        <d v="2007-07-23T00:00:00.000"/>
        <d v="2007-07-24T00:00:00.000"/>
        <d v="2007-07-25T00:00:00.000"/>
        <d v="2007-07-26T00:00:00.000"/>
        <d v="2007-07-27T00:00:00.000"/>
        <d v="2007-07-30T00:00:00.000"/>
        <m/>
        <d v="2007-07-01T00:00:00.000"/>
        <d v="2007-09-09T00:00:00.000"/>
        <d v="2008-07-24T00:00:00.000"/>
        <d v="2006-05-12T00:00:00.000"/>
      </sharedItems>
    </cacheField>
    <cacheField name="Gemeinde">
      <sharedItems containsMixedTypes="0"/>
    </cacheField>
    <cacheField name="eingegangen">
      <sharedItems containsString="0" containsBlank="1" containsMixedTypes="0" containsNumber="1" containsInteger="1" count="17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42" sheet="S-Bahnlinien"/>
  </cacheSource>
  <cacheFields count="3">
    <cacheField name="Ortschaft">
      <sharedItems containsMixedTypes="0"/>
    </cacheField>
    <cacheField name="Unterschriften">
      <sharedItems containsSemiMixedTypes="0" containsString="0" containsMixedTypes="0" containsNumber="1" containsInteger="1"/>
    </cacheField>
    <cacheField name="S-Bahn">
      <sharedItems containsBlank="1" containsMixedTypes="1" containsNumber="1" containsInteger="1" count="43">
        <n v="3"/>
        <n v="4"/>
        <n v="5"/>
        <n v="6"/>
        <n v="7"/>
        <n v="8"/>
        <n v="9"/>
        <n v="10"/>
        <n v="12"/>
        <n v="14"/>
        <n v="18"/>
        <n v="26"/>
        <n v="29"/>
        <n v="30"/>
        <n v="33"/>
        <n v="35"/>
        <n v="41"/>
        <s v=" 5 22"/>
        <s v="13 2 8"/>
        <s v="13 8 2"/>
        <s v="14 9"/>
        <s v="16 33"/>
        <s v="2 16"/>
        <s v="24 2 8 21"/>
        <s v="24 21"/>
        <s v="3 12"/>
        <s v="3 5 14"/>
        <s v="3 8"/>
        <s v="3 8 2 16"/>
        <s v="5 15"/>
        <s v="5 15 26"/>
        <s v="5 22"/>
        <s v="5 22 41"/>
        <s v="5 7"/>
        <s v="5 9 14 15"/>
        <s v="6 16"/>
        <s v="6 7 16"/>
        <s v="7 6"/>
        <s v="8 14"/>
        <s v="8 2"/>
        <s v="8 24"/>
        <s v="9 15"/>
        <m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2238" sheet="Tabelle1"/>
  </cacheSource>
  <cacheFields count="10">
    <cacheField name="BogenNr.">
      <sharedItems containsMixedTypes="1" containsNumber="1" containsInteger="1"/>
    </cacheField>
    <cacheField name="Datum">
      <sharedItems containsDate="1" containsMixedTypes="1"/>
    </cacheField>
    <cacheField name="Gemeinde">
      <sharedItems containsMixedTypes="0"/>
    </cacheField>
    <cacheField name="eingegangen">
      <sharedItems containsString="0" containsBlank="1" containsMixedTypes="0" containsNumber="1" containsInteger="1" count="18">
        <n v="1"/>
        <n v="2"/>
        <n v="3"/>
        <n v="4"/>
        <n v="5"/>
        <n v="8"/>
        <n v="11"/>
        <n v="6"/>
        <n v="15"/>
        <n v="14"/>
        <n v="10"/>
        <n v="12"/>
        <n v="7"/>
        <n v="13"/>
        <n v="9"/>
        <n v="0"/>
        <n v="594"/>
        <m/>
      </sharedItems>
    </cacheField>
    <cacheField name="beglaubigt">
      <sharedItems containsString="0" containsBlank="1" containsMixedTypes="0" containsNumber="1" containsInteger="1" count="18">
        <m/>
        <n v="2"/>
        <n v="3"/>
        <n v="1"/>
        <n v="4"/>
        <n v="5"/>
        <n v="8"/>
        <n v="0"/>
        <n v="9"/>
        <n v="6"/>
        <n v="11"/>
        <n v="14"/>
        <n v="12"/>
        <n v="15"/>
        <n v="13"/>
        <n v="10"/>
        <n v="7"/>
        <n v="552"/>
      </sharedItems>
    </cacheField>
    <cacheField name="Org.">
      <sharedItems containsMixedTypes="1" containsNumber="1" containsInteger="1"/>
    </cacheField>
    <cacheField name="5erBogen">
      <sharedItems containsBlank="1" containsMixedTypes="0" count="3">
        <s v="x"/>
        <m/>
        <s v="s"/>
      </sharedItems>
    </cacheField>
    <cacheField name="5er download">
      <sharedItems containsBlank="1" containsMixedTypes="0" count="2">
        <m/>
        <s v="x"/>
      </sharedItems>
    </cacheField>
    <cacheField name="15er download">
      <sharedItems containsBlank="1" containsMixedTypes="0" count="2">
        <m/>
        <s v="x"/>
      </sharedItems>
    </cacheField>
    <cacheField name="Bezirk">
      <sharedItems containsBlank="1" containsMixedTypes="0" count="13">
        <s v="Hinwil"/>
        <s v="Uster"/>
        <s v="Meilen"/>
        <s v="Zürich"/>
        <s v="Dielsdorf"/>
        <s v="Dietikon"/>
        <s v="Winterthur"/>
        <s v="Pfäffikon"/>
        <s v="Horgen"/>
        <s v="Affoltern"/>
        <s v="Andelfingen"/>
        <s v="Bülach"/>
        <m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2024" sheet="Tabelle1"/>
  </cacheSource>
  <cacheFields count="10">
    <cacheField name="BogenNr.">
      <sharedItems containsMixedTypes="1" containsNumber="1" containsInteger="1"/>
    </cacheField>
    <cacheField name="Datum">
      <sharedItems containsSemiMixedTypes="0" containsNonDate="0" containsDate="1" containsString="0" containsMixedTypes="0"/>
    </cacheField>
    <cacheField name="Gemeinde">
      <sharedItems containsBlank="1" containsMixedTypes="0" count="147">
        <s v="Wald"/>
        <s v="Gossau"/>
        <s v="Bubikon"/>
        <s v="Wetzikon"/>
        <s v="Rüti"/>
        <s v="Dürnten"/>
        <s v="Mönchaltorf"/>
        <s v="Oetwil am See"/>
        <s v="Fischenthal"/>
        <s v="Zürich"/>
        <s v="Uster"/>
        <s v="Grüningen"/>
        <s v="Hinwil"/>
        <s v="Dielsdorf"/>
        <s v="Dietikon"/>
        <s v="Zell"/>
        <s v="Schwerzenbach"/>
        <s v="Kilchberg"/>
        <s v="Turbenthal"/>
        <s v="Pfäffikon"/>
        <s v="Bauma"/>
        <s v="Stäfa"/>
        <s v="Wädenswil"/>
        <s v="Langnau a. Albis"/>
        <s v="Zollikon"/>
        <s v="Knonau"/>
        <s v="Wila"/>
        <s v="Oberglatt"/>
        <s v="Urdorf"/>
        <s v="Rümlang"/>
        <s v="Schöfflisdorf"/>
        <s v="Oberweningen"/>
        <s v="Ossingen"/>
        <s v="Hettlingen"/>
        <s v="Egg"/>
        <s v="Winterthur"/>
        <s v="Greifensee"/>
        <s v="Kloten"/>
        <s v="Opfikon-Glattbrugg"/>
        <s v="Dübendorf"/>
        <s v="Meilen"/>
        <s v="Bassersdorf"/>
        <s v="Richterswil"/>
        <s v="Hirzel"/>
        <s v="Feuerthalen"/>
        <s v="Benken"/>
        <s v="Wangen-Brüttisellen"/>
        <s v="Rafz"/>
        <s v="Adliswil"/>
        <s v="Bäretswil"/>
        <s v="Fehraltorf"/>
        <s v="Männedorf"/>
        <s v="Thalwil"/>
        <s v="Winkel"/>
        <s v="Obfelden"/>
        <s v="Eglisau"/>
        <s v="Herrliberg"/>
        <s v="Hochfelden"/>
        <s v="Unterstammheim"/>
        <s v="Küsnacht"/>
        <s v="Uetikon am See"/>
        <s v="Affoltern am Albis"/>
        <s v="Volketswil"/>
        <s v="Seuzach"/>
        <s v="Bülach"/>
        <s v="Schleinikon"/>
        <s v="Dietlikon"/>
        <s v="Dinhard"/>
        <s v="Rheinau"/>
        <s v="Elgg"/>
        <s v="Elsau-Räterschen"/>
        <s v="Glattfelden"/>
        <s v="Will"/>
        <s v="Seegräben"/>
        <s v="Lufingen"/>
        <s v="Wallisellen"/>
        <s v="Weisslingen"/>
        <s v="Otelfingen"/>
        <s v="Niederweningen"/>
        <s v="Sternenberg"/>
        <s v="Schlatt"/>
        <s v="Kyburg"/>
        <s v="Hedingen"/>
        <s v="Bertschikon"/>
        <s v="Wildberg"/>
        <s v="Rorbas"/>
        <s v="Steinmaur"/>
        <s v="Niederglatt"/>
        <s v="Erlenbach"/>
        <s v="Niederhasli"/>
        <s v="Neerach"/>
        <s v="Höri"/>
        <s v="Hombrechtikon"/>
        <s v="Ellikon an der Thur"/>
        <s v="Russikon"/>
        <s v="Oberstammheim"/>
        <s v="Oberembrach"/>
        <s v="Freienstein"/>
        <s v="Oberengstringen"/>
        <s v="Trüllikon"/>
        <s v="Fällanden"/>
        <s v="Buchs"/>
        <s v="Flurlingen"/>
        <s v="Marthalen"/>
        <s v="Truttikon"/>
        <s v="Dägerlen"/>
        <s v="Regensdorf"/>
        <s v="Embrach"/>
        <s v="Bachenbülach"/>
        <s v="Waltalingen"/>
        <s v="Horgen"/>
        <s v="Illnau-Effretikon"/>
        <s v="Hittnau"/>
        <s v="Schlieren"/>
        <s v="Bonstetten"/>
        <m/>
        <s v="Uitikon Waldegg"/>
        <s v="Hausen am Albis"/>
        <s v="Henggart"/>
        <s v="Mettmenstetten"/>
        <s v="Lindau"/>
        <s v="Rickenbach"/>
        <s v="Oberrieden"/>
        <s v="Rüschlikon"/>
        <s v="Schönenberg"/>
        <s v="Ottenbach"/>
        <s v="Wiesendangen"/>
        <s v="Humlikon"/>
        <s v="Kleinandelfingen"/>
        <s v="Nürensdorf"/>
        <s v="Weiach"/>
        <s v="Wettswil"/>
        <s v="Rifferswil"/>
        <s v="Thalheim"/>
        <s v="Weiningen"/>
        <s v="Zumikon"/>
        <s v="Dachsen"/>
        <s v="Pfungen"/>
        <s v="Bachs"/>
        <s v="Andelfingen"/>
        <s v="Birmensdorf"/>
        <s v="Dänikon"/>
        <s v="Aeugst a. Albis"/>
        <s v="Stallikon"/>
        <s v="Dällikon"/>
        <s v="Neftenbach"/>
        <s v="Maur"/>
      </sharedItems>
    </cacheField>
    <cacheField name="eingegangen">
      <sharedItems containsSemiMixedTypes="0" containsString="0" containsMixedTypes="0" containsNumber="1" containsInteger="1" count="16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</sharedItems>
    </cacheField>
    <cacheField name="beglaubigt">
      <sharedItems containsString="0" containsBlank="1" containsMixedTypes="0" containsNumber="1" containsInteger="1" count="17">
        <n v="15"/>
        <n v="14"/>
        <n v="13"/>
        <n v="4"/>
        <n v="12"/>
        <n v="5"/>
        <n v="1"/>
        <n v="10"/>
        <n v="3"/>
        <n v="0"/>
        <n v="11"/>
        <n v="2"/>
        <m/>
        <n v="6"/>
        <n v="8"/>
        <n v="7"/>
        <n v="9"/>
      </sharedItems>
    </cacheField>
    <cacheField name="Org.">
      <sharedItems containsMixedTypes="1" containsNumber="1" containsInteger="1"/>
    </cacheField>
    <cacheField name="5erBogen">
      <sharedItems containsBlank="1" containsMixedTypes="0" count="3">
        <m/>
        <s v="x"/>
        <s v="s"/>
      </sharedItems>
    </cacheField>
    <cacheField name="5er download">
      <sharedItems containsBlank="1" containsMixedTypes="0" count="2">
        <m/>
        <s v="x"/>
      </sharedItems>
    </cacheField>
    <cacheField name="15er download">
      <sharedItems containsBlank="1" containsMixedTypes="0" count="2">
        <s v="x"/>
        <m/>
      </sharedItems>
    </cacheField>
    <cacheField name="Bezirk">
      <sharedItems containsBlank="1" containsMixedTypes="0" count="13">
        <s v="Hinwil"/>
        <s v="Uster"/>
        <s v="Meilen"/>
        <s v="Zürich"/>
        <s v="Dielsdorf"/>
        <s v="Dietikon"/>
        <s v="Winterthur"/>
        <s v="Horgen"/>
        <s v="Pfäffikon"/>
        <s v="Affoltern"/>
        <s v="Andelfingen"/>
        <s v="Bülach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O152" firstHeaderRow="1" firstDataRow="2" firstDataCol="1"/>
  <pivotFields count="10">
    <pivotField compact="0" outline="0" subtotalTop="0" showAll="0"/>
    <pivotField compact="0" outline="0" subtotalTop="0" showAll="0" numFmtId="14"/>
    <pivotField axis="axisRow" compact="0" outline="0" subtotalTop="0" showAll="0">
      <items count="148">
        <item x="48"/>
        <item x="142"/>
        <item x="61"/>
        <item x="139"/>
        <item x="108"/>
        <item x="138"/>
        <item x="49"/>
        <item x="41"/>
        <item x="20"/>
        <item x="45"/>
        <item x="83"/>
        <item x="140"/>
        <item x="114"/>
        <item x="2"/>
        <item x="101"/>
        <item x="64"/>
        <item x="136"/>
        <item x="105"/>
        <item x="144"/>
        <item x="141"/>
        <item x="13"/>
        <item x="14"/>
        <item x="66"/>
        <item x="67"/>
        <item x="39"/>
        <item x="5"/>
        <item x="34"/>
        <item x="55"/>
        <item x="69"/>
        <item x="93"/>
        <item x="70"/>
        <item x="107"/>
        <item x="88"/>
        <item x="100"/>
        <item x="50"/>
        <item x="44"/>
        <item x="8"/>
        <item x="102"/>
        <item x="97"/>
        <item x="71"/>
        <item x="1"/>
        <item x="36"/>
        <item x="11"/>
        <item x="117"/>
        <item x="82"/>
        <item x="118"/>
        <item x="56"/>
        <item x="33"/>
        <item x="12"/>
        <item x="43"/>
        <item x="112"/>
        <item x="57"/>
        <item x="92"/>
        <item x="110"/>
        <item x="91"/>
        <item x="127"/>
        <item x="111"/>
        <item x="17"/>
        <item x="128"/>
        <item x="37"/>
        <item x="25"/>
        <item x="59"/>
        <item x="81"/>
        <item x="23"/>
        <item x="120"/>
        <item x="74"/>
        <item x="51"/>
        <item x="103"/>
        <item x="146"/>
        <item x="40"/>
        <item x="119"/>
        <item x="6"/>
        <item x="90"/>
        <item x="145"/>
        <item x="87"/>
        <item x="89"/>
        <item x="78"/>
        <item x="129"/>
        <item x="96"/>
        <item x="98"/>
        <item x="27"/>
        <item x="122"/>
        <item x="95"/>
        <item x="31"/>
        <item x="54"/>
        <item x="7"/>
        <item x="38"/>
        <item x="32"/>
        <item x="77"/>
        <item x="125"/>
        <item x="19"/>
        <item x="137"/>
        <item x="47"/>
        <item x="106"/>
        <item x="68"/>
        <item x="42"/>
        <item x="121"/>
        <item x="132"/>
        <item x="85"/>
        <item x="29"/>
        <item x="123"/>
        <item x="94"/>
        <item x="4"/>
        <item x="80"/>
        <item x="65"/>
        <item x="113"/>
        <item x="30"/>
        <item x="124"/>
        <item x="16"/>
        <item x="73"/>
        <item x="63"/>
        <item x="21"/>
        <item x="143"/>
        <item x="86"/>
        <item x="79"/>
        <item x="133"/>
        <item x="52"/>
        <item x="99"/>
        <item x="104"/>
        <item x="18"/>
        <item x="60"/>
        <item x="116"/>
        <item x="58"/>
        <item x="28"/>
        <item x="10"/>
        <item x="62"/>
        <item x="22"/>
        <item x="0"/>
        <item x="75"/>
        <item x="109"/>
        <item x="46"/>
        <item x="130"/>
        <item x="134"/>
        <item x="76"/>
        <item x="131"/>
        <item x="3"/>
        <item x="126"/>
        <item x="26"/>
        <item x="84"/>
        <item x="72"/>
        <item x="53"/>
        <item x="35"/>
        <item x="15"/>
        <item x="24"/>
        <item x="135"/>
        <item x="9"/>
        <item x="115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4">
        <item x="9"/>
        <item x="10"/>
        <item x="11"/>
        <item x="4"/>
        <item x="5"/>
        <item x="0"/>
        <item x="7"/>
        <item x="2"/>
        <item x="8"/>
        <item x="1"/>
        <item x="6"/>
        <item x="3"/>
        <item x="12"/>
        <item t="default"/>
      </items>
    </pivotField>
  </pivotFields>
  <rowFields count="1">
    <field x="2"/>
  </rowFields>
  <rowItems count="1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 t="grand">
      <x/>
    </i>
  </rowItems>
  <colFields count="1">
    <field x="9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e von beglaubigt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43" firstHeaderRow="2" firstDataRow="2" firstDataCol="1"/>
  <pivotFields count="5">
    <pivotField compact="0" outline="0" subtotalTop="0" showAll="0"/>
    <pivotField compact="0" outline="0" subtotalTop="0" showAll="0"/>
    <pivotField axis="axisRow" compact="0" outline="0" subtotalTop="0" showAll="0">
      <items count="173">
        <item h="1" x="100"/>
        <item x="48"/>
        <item x="141"/>
        <item x="61"/>
        <item x="138"/>
        <item x="108"/>
        <item x="137"/>
        <item x="49"/>
        <item x="41"/>
        <item x="20"/>
        <item x="45"/>
        <item x="139"/>
        <item x="114"/>
        <item x="2"/>
        <item x="101"/>
        <item x="64"/>
        <item x="135"/>
        <item x="105"/>
        <item x="143"/>
        <item x="140"/>
        <item x="13"/>
        <item x="14"/>
        <item x="66"/>
        <item x="67"/>
        <item x="39"/>
        <item x="5"/>
        <item x="34"/>
        <item x="55"/>
        <item x="69"/>
        <item x="92"/>
        <item x="70"/>
        <item x="107"/>
        <item x="87"/>
        <item x="99"/>
        <item x="50"/>
        <item x="44"/>
        <item h="1" x="8"/>
        <item x="102"/>
        <item x="96"/>
        <item x="71"/>
        <item x="1"/>
        <item x="36"/>
        <item x="11"/>
        <item x="116"/>
        <item x="82"/>
        <item x="117"/>
        <item x="56"/>
        <item x="33"/>
        <item x="12"/>
        <item x="43"/>
        <item x="112"/>
        <item x="57"/>
        <item x="91"/>
        <item x="110"/>
        <item x="90"/>
        <item x="126"/>
        <item x="111"/>
        <item x="17"/>
        <item x="127"/>
        <item x="37"/>
        <item x="25"/>
        <item x="59"/>
        <item x="81"/>
        <item x="23"/>
        <item x="119"/>
        <item x="74"/>
        <item x="51"/>
        <item x="103"/>
        <item x="145"/>
        <item x="40"/>
        <item x="118"/>
        <item x="6"/>
        <item x="89"/>
        <item x="144"/>
        <item x="86"/>
        <item x="88"/>
        <item x="78"/>
        <item x="128"/>
        <item x="95"/>
        <item x="97"/>
        <item x="27"/>
        <item x="121"/>
        <item x="94"/>
        <item x="31"/>
        <item x="54"/>
        <item x="7"/>
        <item x="38"/>
        <item x="32"/>
        <item x="77"/>
        <item x="124"/>
        <item x="19"/>
        <item x="136"/>
        <item x="47"/>
        <item x="106"/>
        <item x="68"/>
        <item x="42"/>
        <item x="120"/>
        <item x="131"/>
        <item x="84"/>
        <item x="29"/>
        <item x="122"/>
        <item x="93"/>
        <item h="1" x="4"/>
        <item x="80"/>
        <item x="65"/>
        <item x="113"/>
        <item x="30"/>
        <item x="123"/>
        <item x="16"/>
        <item x="73"/>
        <item x="63"/>
        <item x="21"/>
        <item x="142"/>
        <item x="85"/>
        <item x="79"/>
        <item x="132"/>
        <item x="52"/>
        <item x="98"/>
        <item x="104"/>
        <item h="1" x="18"/>
        <item x="60"/>
        <item x="115"/>
        <item x="58"/>
        <item x="28"/>
        <item h="1" x="10"/>
        <item x="62"/>
        <item x="22"/>
        <item h="1" x="0"/>
        <item x="75"/>
        <item x="109"/>
        <item x="46"/>
        <item x="129"/>
        <item x="133"/>
        <item x="76"/>
        <item x="130"/>
        <item x="3"/>
        <item x="125"/>
        <item x="26"/>
        <item x="83"/>
        <item x="72"/>
        <item x="53"/>
        <item h="1" x="35"/>
        <item x="15"/>
        <item x="24"/>
        <item x="134"/>
        <item h="1" x="9"/>
        <item m="1" x="147"/>
        <item m="1" x="150"/>
        <item m="1" x="154"/>
        <item m="1" x="160"/>
        <item m="1" x="161"/>
        <item m="1" x="163"/>
        <item h="1" m="1" x="168"/>
        <item m="1" x="153"/>
        <item m="1" x="164"/>
        <item m="1" x="166"/>
        <item h="1" m="1" x="169"/>
        <item m="1" x="170"/>
        <item m="1" x="156"/>
        <item m="1" x="162"/>
        <item h="1" m="1" x="167"/>
        <item m="1" x="159"/>
        <item m="1" x="146"/>
        <item h="1" m="1" x="152"/>
        <item m="1" x="155"/>
        <item m="1" x="157"/>
        <item m="1" x="158"/>
        <item m="1" x="165"/>
        <item m="1" x="149"/>
        <item h="1" m="1" x="151"/>
        <item m="1" x="148"/>
        <item h="1" m="1" x="171"/>
        <item t="default"/>
      </items>
    </pivotField>
    <pivotField dataField="1" compact="0" outline="0" subtotalTop="0" showAll="0"/>
    <pivotField compact="0" outline="0" subtotalTop="0" showAll="0"/>
  </pivotFields>
  <rowFields count="1">
    <field x="2"/>
  </rowFields>
  <rowItems count="13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20"/>
    </i>
    <i>
      <x v="121"/>
    </i>
    <i>
      <x v="122"/>
    </i>
    <i>
      <x v="123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2"/>
    </i>
    <i>
      <x v="143"/>
    </i>
    <i>
      <x v="144"/>
    </i>
    <i t="grand">
      <x/>
    </i>
  </rowItems>
  <colItems count="1">
    <i/>
  </colItems>
  <dataFields count="1">
    <dataField name="Summe von eingegangen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4" firstHeaderRow="2" firstDataRow="2" firstDataCol="1"/>
  <pivotFields count="4">
    <pivotField compact="0" outline="0" subtotalTop="0" showAll="0"/>
    <pivotField axis="axisRow" compact="0" outline="0" subtotalTop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00"/>
        <item m="1" x="101"/>
        <item m="1" x="99"/>
        <item m="1" x="102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Anzahl von eingegangen" fld="3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4" firstHeaderRow="2" firstDataRow="2" firstDataCol="1"/>
  <pivotFields count="4">
    <pivotField compact="0" outline="0" subtotalTop="0" showAll="0"/>
    <pivotField axis="axisRow" compact="0" outline="0" subtotalTop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00"/>
        <item m="1" x="101"/>
        <item m="1" x="99"/>
        <item m="1" x="102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Summe von eingegangen" fld="3" baseField="0" baseItem="0" numFmtId="1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9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C29" firstHeaderRow="1" firstDataRow="1" firstDataCol="2"/>
  <pivotFields count="10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4">
        <item h="1" x="12"/>
        <item x="9"/>
        <item x="10"/>
        <item x="11"/>
        <item x="4"/>
        <item x="5"/>
        <item x="0"/>
        <item x="8"/>
        <item x="2"/>
        <item x="7"/>
        <item x="1"/>
        <item x="6"/>
        <item x="3"/>
        <item t="default"/>
      </items>
    </pivotField>
  </pivotFields>
  <rowFields count="2">
    <field x="9"/>
    <field x="-2"/>
  </rowFields>
  <rowItems count="26"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>
      <x v="12"/>
      <x/>
    </i>
    <i i="1" r="1">
      <x v="1"/>
    </i>
    <i t="grand">
      <x/>
    </i>
    <i t="grand" i="1">
      <x/>
    </i>
  </rowItems>
  <colItems count="1">
    <i/>
  </colItems>
  <dataFields count="2">
    <dataField name="Summe von eingegangen" fld="3" baseField="0" baseItem="0"/>
    <dataField name="Summe von beglaubigt" fld="4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48" firstHeaderRow="2" firstDataRow="2" firstDataCol="1"/>
  <pivotFields count="3">
    <pivotField compact="0" outline="0" subtotalTop="0" showAll="0"/>
    <pivotField dataField="1" compact="0" outline="0" subtotalTop="0" showAll="0"/>
    <pivotField axis="axisRow" compact="0" outline="0" subtotalTop="0" showAl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</pivotFields>
  <rowFields count="1">
    <field x="2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Summe von Unterschriften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56"/>
  <sheetViews>
    <sheetView workbookViewId="0" topLeftCell="A121">
      <selection activeCell="B156" sqref="B156:M156"/>
    </sheetView>
  </sheetViews>
  <sheetFormatPr defaultColWidth="11.421875" defaultRowHeight="12.75"/>
  <cols>
    <col min="1" max="1" width="19.8515625" style="0" bestFit="1" customWidth="1"/>
    <col min="2" max="14" width="10.57421875" style="0" bestFit="1" customWidth="1"/>
    <col min="15" max="15" width="14.57421875" style="0" bestFit="1" customWidth="1"/>
  </cols>
  <sheetData>
    <row r="3" spans="1:15" ht="12.75">
      <c r="A3" s="10" t="s">
        <v>1964</v>
      </c>
      <c r="B3" s="10" t="s">
        <v>1905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3"/>
    </row>
    <row r="4" spans="1:15" ht="12.75">
      <c r="A4" s="10" t="s">
        <v>1</v>
      </c>
      <c r="B4" s="9" t="s">
        <v>1906</v>
      </c>
      <c r="C4" s="34" t="s">
        <v>1860</v>
      </c>
      <c r="D4" s="34" t="s">
        <v>441</v>
      </c>
      <c r="E4" s="34" t="s">
        <v>61</v>
      </c>
      <c r="F4" s="34" t="s">
        <v>90</v>
      </c>
      <c r="G4" s="34" t="s">
        <v>55</v>
      </c>
      <c r="H4" s="34" t="s">
        <v>955</v>
      </c>
      <c r="I4" s="34" t="s">
        <v>232</v>
      </c>
      <c r="J4" s="34" t="s">
        <v>691</v>
      </c>
      <c r="K4" s="34" t="s">
        <v>53</v>
      </c>
      <c r="L4" s="34" t="s">
        <v>183</v>
      </c>
      <c r="M4" s="34" t="s">
        <v>52</v>
      </c>
      <c r="N4" s="34" t="s">
        <v>1315</v>
      </c>
      <c r="O4" s="11" t="s">
        <v>359</v>
      </c>
    </row>
    <row r="5" spans="1:15" ht="12.75">
      <c r="A5" s="9" t="s">
        <v>330</v>
      </c>
      <c r="B5" s="35"/>
      <c r="C5" s="36"/>
      <c r="D5" s="36"/>
      <c r="E5" s="36"/>
      <c r="F5" s="36"/>
      <c r="G5" s="36"/>
      <c r="H5" s="36">
        <v>8</v>
      </c>
      <c r="I5" s="36"/>
      <c r="J5" s="36"/>
      <c r="K5" s="36"/>
      <c r="L5" s="36"/>
      <c r="M5" s="36"/>
      <c r="N5" s="36"/>
      <c r="O5" s="12">
        <v>8</v>
      </c>
    </row>
    <row r="6" spans="1:15" ht="12.75">
      <c r="A6" s="16" t="s">
        <v>1904</v>
      </c>
      <c r="B6" s="37">
        <v>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13">
        <v>2</v>
      </c>
    </row>
    <row r="7" spans="1:15" ht="12.75">
      <c r="A7" s="16" t="s">
        <v>1450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3"/>
    </row>
    <row r="8" spans="1:15" ht="12.75">
      <c r="A8" s="16" t="s">
        <v>1860</v>
      </c>
      <c r="B8" s="37"/>
      <c r="C8" s="38">
        <v>2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3">
        <v>2</v>
      </c>
    </row>
    <row r="9" spans="1:15" ht="12.75">
      <c r="A9" s="16" t="s">
        <v>931</v>
      </c>
      <c r="B9" s="37"/>
      <c r="C9" s="38"/>
      <c r="D9" s="38">
        <v>6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13">
        <v>6</v>
      </c>
    </row>
    <row r="10" spans="1:15" ht="12.75">
      <c r="A10" s="16" t="s">
        <v>1704</v>
      </c>
      <c r="B10" s="37"/>
      <c r="C10" s="38"/>
      <c r="D10" s="38"/>
      <c r="E10" s="38">
        <v>2</v>
      </c>
      <c r="F10" s="38"/>
      <c r="G10" s="38"/>
      <c r="H10" s="38"/>
      <c r="I10" s="38"/>
      <c r="J10" s="38"/>
      <c r="K10" s="38"/>
      <c r="L10" s="38"/>
      <c r="M10" s="38"/>
      <c r="N10" s="38"/>
      <c r="O10" s="13">
        <v>2</v>
      </c>
    </row>
    <row r="11" spans="1:15" ht="12.75">
      <c r="A11" s="16" t="s">
        <v>331</v>
      </c>
      <c r="B11" s="37"/>
      <c r="C11" s="38"/>
      <c r="D11" s="38"/>
      <c r="E11" s="38"/>
      <c r="F11" s="38"/>
      <c r="G11" s="38">
        <v>41</v>
      </c>
      <c r="H11" s="38"/>
      <c r="I11" s="38"/>
      <c r="J11" s="38"/>
      <c r="K11" s="38"/>
      <c r="L11" s="38"/>
      <c r="M11" s="38"/>
      <c r="N11" s="38"/>
      <c r="O11" s="13">
        <v>41</v>
      </c>
    </row>
    <row r="12" spans="1:15" ht="12.75">
      <c r="A12" s="16" t="s">
        <v>233</v>
      </c>
      <c r="B12" s="37"/>
      <c r="C12" s="38"/>
      <c r="D12" s="38">
        <v>13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13">
        <v>13</v>
      </c>
    </row>
    <row r="13" spans="1:15" ht="12.75">
      <c r="A13" s="16" t="s">
        <v>111</v>
      </c>
      <c r="B13" s="37"/>
      <c r="C13" s="38"/>
      <c r="D13" s="38"/>
      <c r="E13" s="38"/>
      <c r="F13" s="38"/>
      <c r="G13" s="38"/>
      <c r="H13" s="38"/>
      <c r="I13" s="38"/>
      <c r="J13" s="38">
        <v>89</v>
      </c>
      <c r="K13" s="38"/>
      <c r="L13" s="38"/>
      <c r="M13" s="38"/>
      <c r="N13" s="38"/>
      <c r="O13" s="13">
        <v>89</v>
      </c>
    </row>
    <row r="14" spans="1:15" ht="12.75">
      <c r="A14" s="16" t="s">
        <v>275</v>
      </c>
      <c r="B14" s="37"/>
      <c r="C14" s="38">
        <v>5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13">
        <v>5</v>
      </c>
    </row>
    <row r="15" spans="1:15" ht="12.75">
      <c r="A15" s="16" t="s">
        <v>1949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3"/>
    </row>
    <row r="16" spans="1:15" ht="12.75">
      <c r="A16" s="16" t="s">
        <v>1901</v>
      </c>
      <c r="B16" s="37"/>
      <c r="C16" s="38"/>
      <c r="D16" s="38"/>
      <c r="E16" s="38"/>
      <c r="F16" s="38">
        <v>1</v>
      </c>
      <c r="G16" s="38"/>
      <c r="H16" s="38"/>
      <c r="I16" s="38"/>
      <c r="J16" s="38"/>
      <c r="K16" s="38"/>
      <c r="L16" s="38"/>
      <c r="M16" s="38"/>
      <c r="N16" s="38"/>
      <c r="O16" s="13">
        <v>1</v>
      </c>
    </row>
    <row r="17" spans="1:15" ht="12.75">
      <c r="A17" s="16" t="s">
        <v>1047</v>
      </c>
      <c r="B17" s="37">
        <v>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13">
        <v>1</v>
      </c>
    </row>
    <row r="18" spans="1:15" ht="12.75">
      <c r="A18" s="16" t="s">
        <v>60</v>
      </c>
      <c r="B18" s="37"/>
      <c r="C18" s="38"/>
      <c r="D18" s="38"/>
      <c r="E18" s="38"/>
      <c r="F18" s="38"/>
      <c r="G18" s="38">
        <v>50</v>
      </c>
      <c r="H18" s="38"/>
      <c r="I18" s="38"/>
      <c r="J18" s="38"/>
      <c r="K18" s="38"/>
      <c r="L18" s="38"/>
      <c r="M18" s="38"/>
      <c r="N18" s="38"/>
      <c r="O18" s="13">
        <v>50</v>
      </c>
    </row>
    <row r="19" spans="1:15" ht="12.75">
      <c r="A19" s="16" t="s">
        <v>860</v>
      </c>
      <c r="B19" s="37"/>
      <c r="C19" s="38"/>
      <c r="D19" s="38"/>
      <c r="E19" s="38">
        <v>2</v>
      </c>
      <c r="F19" s="38"/>
      <c r="G19" s="38"/>
      <c r="H19" s="38"/>
      <c r="I19" s="38"/>
      <c r="J19" s="38"/>
      <c r="K19" s="38"/>
      <c r="L19" s="38"/>
      <c r="M19" s="38"/>
      <c r="N19" s="38"/>
      <c r="O19" s="13">
        <v>2</v>
      </c>
    </row>
    <row r="20" spans="1:15" ht="12.75">
      <c r="A20" s="16" t="s">
        <v>441</v>
      </c>
      <c r="B20" s="37"/>
      <c r="C20" s="38"/>
      <c r="D20" s="38">
        <v>72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13">
        <v>72</v>
      </c>
    </row>
    <row r="21" spans="1:15" ht="12.75">
      <c r="A21" s="16" t="s">
        <v>1588</v>
      </c>
      <c r="B21" s="37"/>
      <c r="C21" s="38">
        <v>4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13">
        <v>4</v>
      </c>
    </row>
    <row r="22" spans="1:15" ht="12.75">
      <c r="A22" s="16" t="s">
        <v>1907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>
        <v>5</v>
      </c>
      <c r="M22" s="38"/>
      <c r="N22" s="38"/>
      <c r="O22" s="13">
        <v>5</v>
      </c>
    </row>
    <row r="23" spans="1:15" ht="12.75">
      <c r="A23" s="16" t="s">
        <v>1945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13"/>
    </row>
    <row r="24" spans="1:15" ht="12.75">
      <c r="A24" s="16" t="s">
        <v>1903</v>
      </c>
      <c r="B24" s="37"/>
      <c r="C24" s="38"/>
      <c r="D24" s="38"/>
      <c r="E24" s="38">
        <v>5</v>
      </c>
      <c r="F24" s="38"/>
      <c r="G24" s="38"/>
      <c r="H24" s="38"/>
      <c r="I24" s="38"/>
      <c r="J24" s="38"/>
      <c r="K24" s="38"/>
      <c r="L24" s="38"/>
      <c r="M24" s="38"/>
      <c r="N24" s="38"/>
      <c r="O24" s="13">
        <v>5</v>
      </c>
    </row>
    <row r="25" spans="1:15" ht="12.75">
      <c r="A25" s="16" t="s">
        <v>61</v>
      </c>
      <c r="B25" s="37"/>
      <c r="C25" s="38"/>
      <c r="D25" s="38"/>
      <c r="E25" s="38">
        <v>60</v>
      </c>
      <c r="F25" s="38"/>
      <c r="G25" s="38"/>
      <c r="H25" s="38"/>
      <c r="I25" s="38"/>
      <c r="J25" s="38"/>
      <c r="K25" s="38"/>
      <c r="L25" s="38"/>
      <c r="M25" s="38"/>
      <c r="N25" s="38"/>
      <c r="O25" s="13">
        <v>60</v>
      </c>
    </row>
    <row r="26" spans="1:15" ht="12.75">
      <c r="A26" s="16" t="s">
        <v>90</v>
      </c>
      <c r="B26" s="37"/>
      <c r="C26" s="38"/>
      <c r="D26" s="38"/>
      <c r="E26" s="38"/>
      <c r="F26" s="38">
        <v>8</v>
      </c>
      <c r="G26" s="38"/>
      <c r="H26" s="38"/>
      <c r="I26" s="38"/>
      <c r="J26" s="38"/>
      <c r="K26" s="38"/>
      <c r="L26" s="38"/>
      <c r="M26" s="38"/>
      <c r="N26" s="38"/>
      <c r="O26" s="13">
        <v>8</v>
      </c>
    </row>
    <row r="27" spans="1:15" ht="12.75">
      <c r="A27" s="16" t="s">
        <v>474</v>
      </c>
      <c r="B27" s="37"/>
      <c r="C27" s="38"/>
      <c r="D27" s="38">
        <v>18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13">
        <v>18</v>
      </c>
    </row>
    <row r="28" spans="1:15" ht="12.75">
      <c r="A28" s="16" t="s">
        <v>489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>
        <v>61</v>
      </c>
      <c r="M28" s="38"/>
      <c r="N28" s="38"/>
      <c r="O28" s="13">
        <v>61</v>
      </c>
    </row>
    <row r="29" spans="1:15" ht="12.75">
      <c r="A29" s="16" t="s">
        <v>222</v>
      </c>
      <c r="B29" s="37"/>
      <c r="C29" s="38"/>
      <c r="D29" s="38"/>
      <c r="E29" s="38"/>
      <c r="F29" s="38"/>
      <c r="G29" s="38"/>
      <c r="H29" s="38"/>
      <c r="I29" s="38"/>
      <c r="J29" s="38"/>
      <c r="K29" s="38">
        <v>19</v>
      </c>
      <c r="L29" s="38"/>
      <c r="M29" s="38"/>
      <c r="N29" s="38"/>
      <c r="O29" s="13">
        <v>19</v>
      </c>
    </row>
    <row r="30" spans="1:15" ht="12.75">
      <c r="A30" s="16" t="s">
        <v>50</v>
      </c>
      <c r="B30" s="37"/>
      <c r="C30" s="38"/>
      <c r="D30" s="38"/>
      <c r="E30" s="38"/>
      <c r="F30" s="38"/>
      <c r="G30" s="38">
        <v>178</v>
      </c>
      <c r="H30" s="38"/>
      <c r="I30" s="38"/>
      <c r="J30" s="38"/>
      <c r="K30" s="38"/>
      <c r="L30" s="38"/>
      <c r="M30" s="38"/>
      <c r="N30" s="38"/>
      <c r="O30" s="13">
        <v>178</v>
      </c>
    </row>
    <row r="31" spans="1:15" ht="12.75">
      <c r="A31" s="16" t="s">
        <v>182</v>
      </c>
      <c r="B31" s="37"/>
      <c r="C31" s="38"/>
      <c r="D31" s="38"/>
      <c r="E31" s="38"/>
      <c r="F31" s="38"/>
      <c r="G31" s="38"/>
      <c r="H31" s="38"/>
      <c r="I31" s="38"/>
      <c r="J31" s="38"/>
      <c r="K31" s="38">
        <v>16</v>
      </c>
      <c r="L31" s="38"/>
      <c r="M31" s="38"/>
      <c r="N31" s="38"/>
      <c r="O31" s="13">
        <v>16</v>
      </c>
    </row>
    <row r="32" spans="1:15" ht="12.75">
      <c r="A32" s="16" t="s">
        <v>416</v>
      </c>
      <c r="B32" s="37"/>
      <c r="C32" s="38"/>
      <c r="D32" s="38">
        <v>17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13">
        <v>17</v>
      </c>
    </row>
    <row r="33" spans="1:15" ht="12.75">
      <c r="A33" s="16" t="s">
        <v>491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>
        <v>14</v>
      </c>
      <c r="M33" s="38"/>
      <c r="N33" s="38"/>
      <c r="O33" s="13">
        <v>14</v>
      </c>
    </row>
    <row r="34" spans="1:15" ht="12.75">
      <c r="A34" s="16" t="s">
        <v>667</v>
      </c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13"/>
    </row>
    <row r="35" spans="1:15" ht="12.75">
      <c r="A35" s="16" t="s">
        <v>954</v>
      </c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>
        <v>16</v>
      </c>
      <c r="M35" s="38"/>
      <c r="N35" s="38"/>
      <c r="O35" s="13">
        <v>16</v>
      </c>
    </row>
    <row r="36" spans="1:15" ht="12.75">
      <c r="A36" s="16" t="s">
        <v>930</v>
      </c>
      <c r="B36" s="37"/>
      <c r="C36" s="38"/>
      <c r="D36" s="38">
        <v>6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13">
        <v>6</v>
      </c>
    </row>
    <row r="37" spans="1:15" ht="12.75">
      <c r="A37" s="16" t="s">
        <v>616</v>
      </c>
      <c r="B37" s="37"/>
      <c r="C37" s="38"/>
      <c r="D37" s="38"/>
      <c r="E37" s="38"/>
      <c r="F37" s="38"/>
      <c r="G37" s="38"/>
      <c r="H37" s="38"/>
      <c r="I37" s="38">
        <v>9</v>
      </c>
      <c r="J37" s="38"/>
      <c r="K37" s="38"/>
      <c r="L37" s="38"/>
      <c r="M37" s="38"/>
      <c r="N37" s="38"/>
      <c r="O37" s="13">
        <v>9</v>
      </c>
    </row>
    <row r="38" spans="1:15" ht="12.75">
      <c r="A38" s="16" t="s">
        <v>859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13"/>
    </row>
    <row r="39" spans="1:15" ht="12.75">
      <c r="A39" s="16" t="s">
        <v>332</v>
      </c>
      <c r="B39" s="37"/>
      <c r="C39" s="38"/>
      <c r="D39" s="38"/>
      <c r="E39" s="38"/>
      <c r="F39" s="38"/>
      <c r="G39" s="38"/>
      <c r="H39" s="38"/>
      <c r="I39" s="38"/>
      <c r="J39" s="38">
        <v>6</v>
      </c>
      <c r="K39" s="38"/>
      <c r="L39" s="38"/>
      <c r="M39" s="38"/>
      <c r="N39" s="38"/>
      <c r="O39" s="13">
        <v>6</v>
      </c>
    </row>
    <row r="40" spans="1:15" ht="12.75">
      <c r="A40" s="16" t="s">
        <v>274</v>
      </c>
      <c r="B40" s="37"/>
      <c r="C40" s="38">
        <v>9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13">
        <v>9</v>
      </c>
    </row>
    <row r="41" spans="1:15" ht="12.75">
      <c r="A41" s="16" t="s">
        <v>51</v>
      </c>
      <c r="B41" s="37"/>
      <c r="C41" s="38"/>
      <c r="D41" s="38"/>
      <c r="E41" s="38"/>
      <c r="F41" s="38"/>
      <c r="G41" s="38">
        <v>561</v>
      </c>
      <c r="H41" s="38"/>
      <c r="I41" s="38"/>
      <c r="J41" s="38"/>
      <c r="K41" s="38"/>
      <c r="L41" s="38"/>
      <c r="M41" s="38"/>
      <c r="N41" s="38"/>
      <c r="O41" s="13">
        <v>561</v>
      </c>
    </row>
    <row r="42" spans="1:15" ht="12.75">
      <c r="A42" s="16" t="s">
        <v>879</v>
      </c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13"/>
    </row>
    <row r="43" spans="1:15" ht="12.75">
      <c r="A43" s="16" t="s">
        <v>822</v>
      </c>
      <c r="B43" s="37"/>
      <c r="C43" s="38"/>
      <c r="D43" s="38">
        <v>6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13">
        <v>6</v>
      </c>
    </row>
    <row r="44" spans="1:15" ht="12.75">
      <c r="A44" s="16" t="s">
        <v>508</v>
      </c>
      <c r="B44" s="37"/>
      <c r="C44" s="38"/>
      <c r="D44" s="38">
        <v>10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13">
        <v>10</v>
      </c>
    </row>
    <row r="45" spans="1:15" ht="12.75">
      <c r="A45" s="16" t="s">
        <v>59</v>
      </c>
      <c r="B45" s="37"/>
      <c r="C45" s="38"/>
      <c r="D45" s="38"/>
      <c r="E45" s="38"/>
      <c r="F45" s="38"/>
      <c r="G45" s="38">
        <v>99</v>
      </c>
      <c r="H45" s="38"/>
      <c r="I45" s="38"/>
      <c r="J45" s="38"/>
      <c r="K45" s="38"/>
      <c r="L45" s="38"/>
      <c r="M45" s="38"/>
      <c r="N45" s="38"/>
      <c r="O45" s="13">
        <v>99</v>
      </c>
    </row>
    <row r="46" spans="1:15" ht="12.75">
      <c r="A46" s="16" t="s">
        <v>184</v>
      </c>
      <c r="B46" s="37"/>
      <c r="C46" s="38"/>
      <c r="D46" s="38"/>
      <c r="E46" s="38"/>
      <c r="F46" s="38"/>
      <c r="G46" s="38"/>
      <c r="H46" s="38"/>
      <c r="I46" s="38"/>
      <c r="J46" s="38"/>
      <c r="K46" s="38">
        <v>22</v>
      </c>
      <c r="L46" s="38"/>
      <c r="M46" s="38"/>
      <c r="N46" s="38"/>
      <c r="O46" s="13">
        <v>22</v>
      </c>
    </row>
    <row r="47" spans="1:15" ht="12.75">
      <c r="A47" s="16" t="s">
        <v>54</v>
      </c>
      <c r="B47" s="37"/>
      <c r="C47" s="38"/>
      <c r="D47" s="38"/>
      <c r="E47" s="38"/>
      <c r="F47" s="38"/>
      <c r="G47" s="38">
        <v>27</v>
      </c>
      <c r="H47" s="38"/>
      <c r="I47" s="38"/>
      <c r="J47" s="38"/>
      <c r="K47" s="38"/>
      <c r="L47" s="38"/>
      <c r="M47" s="38"/>
      <c r="N47" s="38"/>
      <c r="O47" s="13">
        <v>27</v>
      </c>
    </row>
    <row r="48" spans="1:15" ht="12.75">
      <c r="A48" s="16" t="s">
        <v>1145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13"/>
    </row>
    <row r="49" spans="1:15" ht="12.75">
      <c r="A49" s="16" t="s">
        <v>583</v>
      </c>
      <c r="B49" s="37">
        <v>8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13">
        <v>8</v>
      </c>
    </row>
    <row r="50" spans="1:15" ht="12.75">
      <c r="A50" s="16" t="s">
        <v>1200</v>
      </c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13"/>
    </row>
    <row r="51" spans="1:15" ht="12.75">
      <c r="A51" s="16" t="s">
        <v>417</v>
      </c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13"/>
    </row>
    <row r="52" spans="1:15" ht="12.75">
      <c r="A52" s="16" t="s">
        <v>181</v>
      </c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>
        <v>14</v>
      </c>
      <c r="M52" s="38"/>
      <c r="N52" s="38"/>
      <c r="O52" s="13">
        <v>14</v>
      </c>
    </row>
    <row r="53" spans="1:15" ht="12.75">
      <c r="A53" s="16" t="s">
        <v>55</v>
      </c>
      <c r="B53" s="37"/>
      <c r="C53" s="38"/>
      <c r="D53" s="38"/>
      <c r="E53" s="38"/>
      <c r="F53" s="38"/>
      <c r="G53" s="38">
        <v>151</v>
      </c>
      <c r="H53" s="38"/>
      <c r="I53" s="38"/>
      <c r="J53" s="38"/>
      <c r="K53" s="38"/>
      <c r="L53" s="38"/>
      <c r="M53" s="38"/>
      <c r="N53" s="38"/>
      <c r="O53" s="13">
        <v>151</v>
      </c>
    </row>
    <row r="54" spans="1:15" ht="12.75">
      <c r="A54" s="16" t="s">
        <v>262</v>
      </c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13"/>
    </row>
    <row r="55" spans="1:15" ht="12.75">
      <c r="A55" s="16" t="s">
        <v>994</v>
      </c>
      <c r="B55" s="37"/>
      <c r="C55" s="38"/>
      <c r="D55" s="38"/>
      <c r="E55" s="38"/>
      <c r="F55" s="38"/>
      <c r="G55" s="38"/>
      <c r="H55" s="38"/>
      <c r="I55" s="38"/>
      <c r="J55" s="38">
        <v>19</v>
      </c>
      <c r="K55" s="38"/>
      <c r="L55" s="38"/>
      <c r="M55" s="38"/>
      <c r="N55" s="38"/>
      <c r="O55" s="13">
        <v>19</v>
      </c>
    </row>
    <row r="56" spans="1:15" ht="12.75">
      <c r="A56" s="16" t="s">
        <v>418</v>
      </c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13"/>
    </row>
    <row r="57" spans="1:15" ht="12.75">
      <c r="A57" s="16" t="s">
        <v>666</v>
      </c>
      <c r="B57" s="37"/>
      <c r="C57" s="38"/>
      <c r="D57" s="38"/>
      <c r="E57" s="38"/>
      <c r="F57" s="38"/>
      <c r="G57" s="38"/>
      <c r="H57" s="38"/>
      <c r="I57" s="38">
        <v>15</v>
      </c>
      <c r="J57" s="38"/>
      <c r="K57" s="38"/>
      <c r="L57" s="38"/>
      <c r="M57" s="38"/>
      <c r="N57" s="38"/>
      <c r="O57" s="13">
        <v>15</v>
      </c>
    </row>
    <row r="58" spans="1:15" ht="12.75">
      <c r="A58" s="16" t="s">
        <v>955</v>
      </c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13"/>
    </row>
    <row r="59" spans="1:15" ht="12.75">
      <c r="A59" s="16" t="s">
        <v>619</v>
      </c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13"/>
    </row>
    <row r="60" spans="1:15" ht="12.75">
      <c r="A60" s="16" t="s">
        <v>1362</v>
      </c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13"/>
    </row>
    <row r="61" spans="1:15" ht="12.75">
      <c r="A61" s="16" t="s">
        <v>1305</v>
      </c>
      <c r="B61" s="37"/>
      <c r="C61" s="38"/>
      <c r="D61" s="38"/>
      <c r="E61" s="38"/>
      <c r="F61" s="38"/>
      <c r="G61" s="38"/>
      <c r="H61" s="38"/>
      <c r="I61" s="38"/>
      <c r="J61" s="38">
        <v>23</v>
      </c>
      <c r="K61" s="38"/>
      <c r="L61" s="38"/>
      <c r="M61" s="38"/>
      <c r="N61" s="38"/>
      <c r="O61" s="13">
        <v>23</v>
      </c>
    </row>
    <row r="62" spans="1:15" ht="12.75">
      <c r="A62" s="16" t="s">
        <v>88</v>
      </c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13"/>
    </row>
    <row r="63" spans="1:15" ht="12.75">
      <c r="A63" s="16" t="s">
        <v>1363</v>
      </c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3"/>
    </row>
    <row r="64" spans="1:15" ht="12.75">
      <c r="A64" s="16" t="s">
        <v>209</v>
      </c>
      <c r="B64" s="37"/>
      <c r="C64" s="38"/>
      <c r="D64" s="38">
        <v>44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13">
        <v>44</v>
      </c>
    </row>
    <row r="65" spans="1:15" ht="12.75">
      <c r="A65" s="16" t="s">
        <v>116</v>
      </c>
      <c r="B65" s="37">
        <v>3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13">
        <v>3</v>
      </c>
    </row>
    <row r="66" spans="1:15" ht="12.75">
      <c r="A66" s="16" t="s">
        <v>420</v>
      </c>
      <c r="B66" s="37"/>
      <c r="C66" s="38"/>
      <c r="D66" s="38"/>
      <c r="E66" s="38"/>
      <c r="F66" s="38"/>
      <c r="G66" s="38"/>
      <c r="H66" s="38"/>
      <c r="I66" s="38">
        <v>24</v>
      </c>
      <c r="J66" s="38"/>
      <c r="K66" s="38"/>
      <c r="L66" s="38"/>
      <c r="M66" s="38"/>
      <c r="N66" s="38"/>
      <c r="O66" s="13">
        <v>24</v>
      </c>
    </row>
    <row r="67" spans="1:15" ht="12.75">
      <c r="A67" s="16" t="s">
        <v>582</v>
      </c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3"/>
    </row>
    <row r="68" spans="1:15" ht="12.75">
      <c r="A68" s="16" t="s">
        <v>114</v>
      </c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13"/>
    </row>
    <row r="69" spans="1:15" ht="12.75">
      <c r="A69" s="16" t="s">
        <v>1242</v>
      </c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13"/>
    </row>
    <row r="70" spans="1:15" ht="12.75">
      <c r="A70" s="16" t="s">
        <v>525</v>
      </c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13"/>
    </row>
    <row r="71" spans="1:15" ht="12.75">
      <c r="A71" s="16" t="s">
        <v>353</v>
      </c>
      <c r="B71" s="37"/>
      <c r="C71" s="38"/>
      <c r="D71" s="38"/>
      <c r="E71" s="38"/>
      <c r="F71" s="38"/>
      <c r="G71" s="38"/>
      <c r="H71" s="38"/>
      <c r="I71" s="38">
        <v>9</v>
      </c>
      <c r="J71" s="38"/>
      <c r="K71" s="38"/>
      <c r="L71" s="38"/>
      <c r="M71" s="38"/>
      <c r="N71" s="38"/>
      <c r="O71" s="13">
        <v>9</v>
      </c>
    </row>
    <row r="72" spans="1:15" ht="12.75">
      <c r="A72" s="16" t="s">
        <v>880</v>
      </c>
      <c r="B72" s="37"/>
      <c r="C72" s="38">
        <v>13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13">
        <v>13</v>
      </c>
    </row>
    <row r="73" spans="1:15" ht="12.75">
      <c r="A73" s="16" t="s">
        <v>1947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13"/>
    </row>
    <row r="74" spans="1:15" ht="12.75">
      <c r="A74" s="16" t="s">
        <v>232</v>
      </c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13"/>
    </row>
    <row r="75" spans="1:15" ht="12.75">
      <c r="A75" s="16" t="s">
        <v>1225</v>
      </c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13"/>
    </row>
    <row r="76" spans="1:15" ht="12.75">
      <c r="A76" s="16" t="s">
        <v>58</v>
      </c>
      <c r="B76" s="37"/>
      <c r="C76" s="38"/>
      <c r="D76" s="38"/>
      <c r="E76" s="38"/>
      <c r="F76" s="38"/>
      <c r="G76" s="38"/>
      <c r="H76" s="38"/>
      <c r="I76" s="38"/>
      <c r="J76" s="38"/>
      <c r="K76" s="38">
        <v>7</v>
      </c>
      <c r="L76" s="38"/>
      <c r="M76" s="38"/>
      <c r="N76" s="38"/>
      <c r="O76" s="13">
        <v>7</v>
      </c>
    </row>
    <row r="77" spans="1:15" ht="12.75">
      <c r="A77" s="16" t="s">
        <v>618</v>
      </c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13"/>
    </row>
    <row r="78" spans="1:15" ht="12.75">
      <c r="A78" s="16" t="s">
        <v>1946</v>
      </c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13"/>
    </row>
    <row r="79" spans="1:15" ht="12.75">
      <c r="A79" s="16" t="s">
        <v>615</v>
      </c>
      <c r="B79" s="37"/>
      <c r="C79" s="38"/>
      <c r="D79" s="38"/>
      <c r="E79" s="38">
        <v>4</v>
      </c>
      <c r="F79" s="38"/>
      <c r="G79" s="38"/>
      <c r="H79" s="38"/>
      <c r="I79" s="38"/>
      <c r="J79" s="38"/>
      <c r="K79" s="38"/>
      <c r="L79" s="38"/>
      <c r="M79" s="38"/>
      <c r="N79" s="38"/>
      <c r="O79" s="13">
        <v>4</v>
      </c>
    </row>
    <row r="80" spans="1:15" ht="12.75">
      <c r="A80" s="16" t="s">
        <v>617</v>
      </c>
      <c r="B80" s="37"/>
      <c r="C80" s="38"/>
      <c r="D80" s="38"/>
      <c r="E80" s="38">
        <v>19</v>
      </c>
      <c r="F80" s="38"/>
      <c r="G80" s="38"/>
      <c r="H80" s="38"/>
      <c r="I80" s="38"/>
      <c r="J80" s="38"/>
      <c r="K80" s="38"/>
      <c r="L80" s="38"/>
      <c r="M80" s="38"/>
      <c r="N80" s="38"/>
      <c r="O80" s="13">
        <v>19</v>
      </c>
    </row>
    <row r="81" spans="1:15" ht="12.75">
      <c r="A81" s="16" t="s">
        <v>579</v>
      </c>
      <c r="B81" s="37"/>
      <c r="C81" s="38"/>
      <c r="D81" s="38"/>
      <c r="E81" s="38">
        <v>23</v>
      </c>
      <c r="F81" s="38"/>
      <c r="G81" s="38"/>
      <c r="H81" s="38"/>
      <c r="I81" s="38"/>
      <c r="J81" s="38"/>
      <c r="K81" s="38"/>
      <c r="L81" s="38"/>
      <c r="M81" s="38"/>
      <c r="N81" s="38"/>
      <c r="O81" s="13">
        <v>23</v>
      </c>
    </row>
    <row r="82" spans="1:15" ht="12.75">
      <c r="A82" s="16" t="s">
        <v>1364</v>
      </c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13"/>
    </row>
    <row r="83" spans="1:15" ht="12.75">
      <c r="A83" s="16" t="s">
        <v>807</v>
      </c>
      <c r="B83" s="37"/>
      <c r="C83" s="38"/>
      <c r="D83" s="38">
        <v>4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13">
        <v>4</v>
      </c>
    </row>
    <row r="84" spans="1:15" ht="12.75">
      <c r="A84" s="16" t="s">
        <v>857</v>
      </c>
      <c r="B84" s="37"/>
      <c r="C84" s="38"/>
      <c r="D84" s="38"/>
      <c r="E84" s="38"/>
      <c r="F84" s="38">
        <v>1</v>
      </c>
      <c r="G84" s="38"/>
      <c r="H84" s="38"/>
      <c r="I84" s="38"/>
      <c r="J84" s="38"/>
      <c r="K84" s="38"/>
      <c r="L84" s="38"/>
      <c r="M84" s="38"/>
      <c r="N84" s="38"/>
      <c r="O84" s="13">
        <v>1</v>
      </c>
    </row>
    <row r="85" spans="1:15" ht="12.75">
      <c r="A85" s="16" t="s">
        <v>148</v>
      </c>
      <c r="B85" s="37"/>
      <c r="C85" s="38"/>
      <c r="D85" s="38"/>
      <c r="E85" s="38">
        <v>19</v>
      </c>
      <c r="F85" s="38"/>
      <c r="G85" s="38"/>
      <c r="H85" s="38"/>
      <c r="I85" s="38"/>
      <c r="J85" s="38"/>
      <c r="K85" s="38"/>
      <c r="L85" s="38"/>
      <c r="M85" s="38"/>
      <c r="N85" s="38"/>
      <c r="O85" s="13">
        <v>19</v>
      </c>
    </row>
    <row r="86" spans="1:15" ht="12.75">
      <c r="A86" s="16" t="s">
        <v>1306</v>
      </c>
      <c r="B86" s="37"/>
      <c r="C86" s="38"/>
      <c r="D86" s="38"/>
      <c r="E86" s="38"/>
      <c r="F86" s="38"/>
      <c r="G86" s="38"/>
      <c r="H86" s="38">
        <v>7</v>
      </c>
      <c r="I86" s="38"/>
      <c r="J86" s="38"/>
      <c r="K86" s="38"/>
      <c r="L86" s="38"/>
      <c r="M86" s="38"/>
      <c r="N86" s="38"/>
      <c r="O86" s="13">
        <v>7</v>
      </c>
    </row>
    <row r="87" spans="1:15" ht="12.75">
      <c r="A87" s="16" t="s">
        <v>806</v>
      </c>
      <c r="B87" s="37"/>
      <c r="C87" s="38">
        <v>34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13">
        <v>34</v>
      </c>
    </row>
    <row r="88" spans="1:15" ht="12.75">
      <c r="A88" s="16" t="s">
        <v>152</v>
      </c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13"/>
    </row>
    <row r="89" spans="1:15" ht="12.75">
      <c r="A89" s="16" t="s">
        <v>392</v>
      </c>
      <c r="B89" s="37">
        <v>8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13">
        <v>8</v>
      </c>
    </row>
    <row r="90" spans="1:15" ht="12.75">
      <c r="A90" s="16" t="s">
        <v>1090</v>
      </c>
      <c r="B90" s="37"/>
      <c r="C90" s="38"/>
      <c r="D90" s="38"/>
      <c r="E90" s="38"/>
      <c r="F90" s="38"/>
      <c r="G90" s="38"/>
      <c r="H90" s="38"/>
      <c r="I90" s="38">
        <v>9</v>
      </c>
      <c r="J90" s="38"/>
      <c r="K90" s="38"/>
      <c r="L90" s="38"/>
      <c r="M90" s="38"/>
      <c r="N90" s="38"/>
      <c r="O90" s="13">
        <v>9</v>
      </c>
    </row>
    <row r="91" spans="1:15" ht="12.75">
      <c r="A91" s="16" t="s">
        <v>210</v>
      </c>
      <c r="B91" s="37"/>
      <c r="C91" s="38"/>
      <c r="D91" s="38">
        <v>10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13">
        <v>10</v>
      </c>
    </row>
    <row r="92" spans="1:15" ht="12.75">
      <c r="A92" s="16" t="s">
        <v>153</v>
      </c>
      <c r="B92" s="37"/>
      <c r="C92" s="38">
        <v>27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13">
        <v>27</v>
      </c>
    </row>
    <row r="93" spans="1:15" ht="12.75">
      <c r="A93" s="16" t="s">
        <v>578</v>
      </c>
      <c r="B93" s="37"/>
      <c r="C93" s="38"/>
      <c r="D93" s="38"/>
      <c r="E93" s="38">
        <v>15</v>
      </c>
      <c r="F93" s="38"/>
      <c r="G93" s="38"/>
      <c r="H93" s="38"/>
      <c r="I93" s="38"/>
      <c r="J93" s="38"/>
      <c r="K93" s="38"/>
      <c r="L93" s="38"/>
      <c r="M93" s="38"/>
      <c r="N93" s="38"/>
      <c r="O93" s="13">
        <v>15</v>
      </c>
    </row>
    <row r="94" spans="1:15" ht="12.75">
      <c r="A94" s="16" t="s">
        <v>1331</v>
      </c>
      <c r="B94" s="37">
        <v>6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13">
        <v>6</v>
      </c>
    </row>
    <row r="95" spans="1:15" ht="12.75">
      <c r="A95" s="16" t="s">
        <v>691</v>
      </c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13"/>
    </row>
    <row r="96" spans="1:15" ht="12.75">
      <c r="A96" s="16" t="s">
        <v>1689</v>
      </c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13"/>
    </row>
    <row r="97" spans="1:15" ht="12.75">
      <c r="A97" s="16" t="s">
        <v>311</v>
      </c>
      <c r="B97" s="37"/>
      <c r="C97" s="38"/>
      <c r="D97" s="38">
        <v>18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13">
        <v>18</v>
      </c>
    </row>
    <row r="98" spans="1:15" ht="12.75">
      <c r="A98" s="16" t="s">
        <v>929</v>
      </c>
      <c r="B98" s="37"/>
      <c r="C98" s="38"/>
      <c r="D98" s="38"/>
      <c r="E98" s="38">
        <v>58</v>
      </c>
      <c r="F98" s="38"/>
      <c r="G98" s="38"/>
      <c r="H98" s="38"/>
      <c r="I98" s="38"/>
      <c r="J98" s="38"/>
      <c r="K98" s="38"/>
      <c r="L98" s="38"/>
      <c r="M98" s="38"/>
      <c r="N98" s="38"/>
      <c r="O98" s="13">
        <v>58</v>
      </c>
    </row>
    <row r="99" spans="1:15" ht="12.75">
      <c r="A99" s="16" t="s">
        <v>490</v>
      </c>
      <c r="B99" s="37"/>
      <c r="C99" s="38">
        <v>1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13">
        <v>1</v>
      </c>
    </row>
    <row r="100" spans="1:15" ht="12.75">
      <c r="A100" s="16" t="s">
        <v>468</v>
      </c>
      <c r="B100" s="37"/>
      <c r="C100" s="38"/>
      <c r="D100" s="38"/>
      <c r="E100" s="38"/>
      <c r="F100" s="38"/>
      <c r="G100" s="38"/>
      <c r="H100" s="38">
        <v>29</v>
      </c>
      <c r="I100" s="38"/>
      <c r="J100" s="38"/>
      <c r="K100" s="38"/>
      <c r="L100" s="38"/>
      <c r="M100" s="38"/>
      <c r="N100" s="38"/>
      <c r="O100" s="13">
        <v>29</v>
      </c>
    </row>
    <row r="101" spans="1:15" ht="12.75">
      <c r="A101" s="16" t="s">
        <v>1282</v>
      </c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>
        <v>4</v>
      </c>
      <c r="M101" s="38"/>
      <c r="N101" s="38"/>
      <c r="O101" s="13">
        <v>4</v>
      </c>
    </row>
    <row r="102" spans="1:15" ht="12.75">
      <c r="A102" s="16" t="s">
        <v>1452</v>
      </c>
      <c r="B102" s="37">
        <v>5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13">
        <v>5</v>
      </c>
    </row>
    <row r="103" spans="1:15" ht="12.75">
      <c r="A103" s="16" t="s">
        <v>1859</v>
      </c>
      <c r="B103" s="37"/>
      <c r="C103" s="38"/>
      <c r="D103" s="38">
        <v>2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13">
        <v>2</v>
      </c>
    </row>
    <row r="104" spans="1:15" ht="12.75">
      <c r="A104" s="16" t="s">
        <v>150</v>
      </c>
      <c r="B104" s="37"/>
      <c r="C104" s="38"/>
      <c r="D104" s="38"/>
      <c r="E104" s="38">
        <v>14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13">
        <v>14</v>
      </c>
    </row>
    <row r="105" spans="1:15" ht="12.75">
      <c r="A105" s="16" t="s">
        <v>1307</v>
      </c>
      <c r="B105" s="37"/>
      <c r="C105" s="38"/>
      <c r="D105" s="38"/>
      <c r="E105" s="38"/>
      <c r="F105" s="38"/>
      <c r="G105" s="38"/>
      <c r="H105" s="38">
        <v>1</v>
      </c>
      <c r="I105" s="38"/>
      <c r="J105" s="38"/>
      <c r="K105" s="38"/>
      <c r="L105" s="38"/>
      <c r="M105" s="38"/>
      <c r="N105" s="38"/>
      <c r="O105" s="13">
        <v>1</v>
      </c>
    </row>
    <row r="106" spans="1:15" ht="12.75">
      <c r="A106" s="16" t="s">
        <v>767</v>
      </c>
      <c r="B106" s="37"/>
      <c r="C106" s="38"/>
      <c r="D106" s="38"/>
      <c r="E106" s="38"/>
      <c r="F106" s="38"/>
      <c r="G106" s="38"/>
      <c r="H106" s="38"/>
      <c r="I106" s="38"/>
      <c r="J106" s="38">
        <v>4</v>
      </c>
      <c r="K106" s="38"/>
      <c r="L106" s="38"/>
      <c r="M106" s="38"/>
      <c r="N106" s="38"/>
      <c r="O106" s="13">
        <v>4</v>
      </c>
    </row>
    <row r="107" spans="1:15" ht="12.75">
      <c r="A107" s="16" t="s">
        <v>57</v>
      </c>
      <c r="B107" s="37"/>
      <c r="C107" s="38"/>
      <c r="D107" s="38"/>
      <c r="E107" s="38"/>
      <c r="F107" s="38"/>
      <c r="G107" s="38">
        <v>404</v>
      </c>
      <c r="H107" s="38"/>
      <c r="I107" s="38"/>
      <c r="J107" s="38"/>
      <c r="K107" s="38"/>
      <c r="L107" s="38"/>
      <c r="M107" s="38"/>
      <c r="N107" s="38"/>
      <c r="O107" s="13">
        <v>404</v>
      </c>
    </row>
    <row r="108" spans="1:15" ht="12.75">
      <c r="A108" s="16" t="s">
        <v>581</v>
      </c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>
        <v>1</v>
      </c>
      <c r="M108" s="38"/>
      <c r="N108" s="38"/>
      <c r="O108" s="13">
        <v>1</v>
      </c>
    </row>
    <row r="109" spans="1:15" ht="12.75">
      <c r="A109" s="16" t="s">
        <v>448</v>
      </c>
      <c r="B109" s="37"/>
      <c r="C109" s="38"/>
      <c r="D109" s="38"/>
      <c r="E109" s="38">
        <v>23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13">
        <v>23</v>
      </c>
    </row>
    <row r="110" spans="1:15" ht="12.75">
      <c r="A110" s="16" t="s">
        <v>995</v>
      </c>
      <c r="B110" s="37"/>
      <c r="C110" s="38"/>
      <c r="D110" s="38"/>
      <c r="E110" s="38"/>
      <c r="F110" s="38">
        <v>7</v>
      </c>
      <c r="G110" s="38"/>
      <c r="H110" s="38"/>
      <c r="I110" s="38"/>
      <c r="J110" s="38"/>
      <c r="K110" s="38"/>
      <c r="L110" s="38"/>
      <c r="M110" s="38"/>
      <c r="N110" s="38"/>
      <c r="O110" s="13">
        <v>7</v>
      </c>
    </row>
    <row r="111" spans="1:15" ht="12.75">
      <c r="A111" s="16" t="s">
        <v>151</v>
      </c>
      <c r="B111" s="37"/>
      <c r="C111" s="38"/>
      <c r="D111" s="38"/>
      <c r="E111" s="38">
        <v>52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13">
        <v>52</v>
      </c>
    </row>
    <row r="112" spans="1:15" ht="12.75">
      <c r="A112" s="16" t="s">
        <v>1308</v>
      </c>
      <c r="B112" s="37"/>
      <c r="C112" s="38"/>
      <c r="D112" s="38"/>
      <c r="E112" s="38"/>
      <c r="F112" s="38"/>
      <c r="G112" s="38"/>
      <c r="H112" s="38">
        <v>1</v>
      </c>
      <c r="I112" s="38"/>
      <c r="J112" s="38"/>
      <c r="K112" s="38"/>
      <c r="L112" s="38"/>
      <c r="M112" s="38"/>
      <c r="N112" s="38"/>
      <c r="O112" s="13">
        <v>1</v>
      </c>
    </row>
    <row r="113" spans="1:15" ht="12.75">
      <c r="A113" s="16" t="s">
        <v>87</v>
      </c>
      <c r="B113" s="37"/>
      <c r="C113" s="38"/>
      <c r="D113" s="38"/>
      <c r="E113" s="38"/>
      <c r="F113" s="38"/>
      <c r="G113" s="38"/>
      <c r="H113" s="38"/>
      <c r="I113" s="38"/>
      <c r="J113" s="38"/>
      <c r="K113" s="38">
        <v>11</v>
      </c>
      <c r="L113" s="38"/>
      <c r="M113" s="38"/>
      <c r="N113" s="38"/>
      <c r="O113" s="13">
        <v>11</v>
      </c>
    </row>
    <row r="114" spans="1:15" ht="12.75">
      <c r="A114" s="16" t="s">
        <v>524</v>
      </c>
      <c r="B114" s="37"/>
      <c r="C114" s="38"/>
      <c r="D114" s="38"/>
      <c r="E114" s="38"/>
      <c r="F114" s="38"/>
      <c r="G114" s="38">
        <v>4</v>
      </c>
      <c r="H114" s="38"/>
      <c r="I114" s="38"/>
      <c r="J114" s="38"/>
      <c r="K114" s="38"/>
      <c r="L114" s="38"/>
      <c r="M114" s="38"/>
      <c r="N114" s="38"/>
      <c r="O114" s="13">
        <v>4</v>
      </c>
    </row>
    <row r="115" spans="1:15" ht="12.75">
      <c r="A115" s="16" t="s">
        <v>440</v>
      </c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>
        <v>18</v>
      </c>
      <c r="M115" s="38"/>
      <c r="N115" s="38"/>
      <c r="O115" s="13">
        <v>18</v>
      </c>
    </row>
    <row r="116" spans="1:15" ht="12.75">
      <c r="A116" s="16" t="s">
        <v>112</v>
      </c>
      <c r="B116" s="37"/>
      <c r="C116" s="38"/>
      <c r="D116" s="38"/>
      <c r="E116" s="38"/>
      <c r="F116" s="38"/>
      <c r="G116" s="38"/>
      <c r="H116" s="38"/>
      <c r="I116" s="38">
        <v>19</v>
      </c>
      <c r="J116" s="38"/>
      <c r="K116" s="38"/>
      <c r="L116" s="38"/>
      <c r="M116" s="38"/>
      <c r="N116" s="38"/>
      <c r="O116" s="13">
        <v>19</v>
      </c>
    </row>
    <row r="117" spans="1:15" ht="12.75">
      <c r="A117" s="16" t="s">
        <v>1939</v>
      </c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13"/>
    </row>
    <row r="118" spans="1:15" ht="12.75">
      <c r="A118" s="16" t="s">
        <v>614</v>
      </c>
      <c r="B118" s="37"/>
      <c r="C118" s="38"/>
      <c r="D118" s="38"/>
      <c r="E118" s="38">
        <v>20</v>
      </c>
      <c r="F118" s="38"/>
      <c r="G118" s="38"/>
      <c r="H118" s="38"/>
      <c r="I118" s="38"/>
      <c r="J118" s="38"/>
      <c r="K118" s="38"/>
      <c r="L118" s="38"/>
      <c r="M118" s="38"/>
      <c r="N118" s="38"/>
      <c r="O118" s="13">
        <v>20</v>
      </c>
    </row>
    <row r="119" spans="1:15" ht="12.75">
      <c r="A119" s="16" t="s">
        <v>580</v>
      </c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13"/>
    </row>
    <row r="120" spans="1:15" ht="12.75">
      <c r="A120" s="16" t="s">
        <v>1453</v>
      </c>
      <c r="B120" s="37"/>
      <c r="C120" s="38">
        <v>3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13">
        <v>3</v>
      </c>
    </row>
    <row r="121" spans="1:15" ht="12.75">
      <c r="A121" s="16" t="s">
        <v>390</v>
      </c>
      <c r="B121" s="37"/>
      <c r="C121" s="38"/>
      <c r="D121" s="38"/>
      <c r="E121" s="38"/>
      <c r="F121" s="38"/>
      <c r="G121" s="38"/>
      <c r="H121" s="38">
        <v>19</v>
      </c>
      <c r="I121" s="38"/>
      <c r="J121" s="38"/>
      <c r="K121" s="38"/>
      <c r="L121" s="38"/>
      <c r="M121" s="38"/>
      <c r="N121" s="38"/>
      <c r="O121" s="13">
        <v>19</v>
      </c>
    </row>
    <row r="122" spans="1:15" ht="12.75">
      <c r="A122" s="16" t="s">
        <v>858</v>
      </c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13"/>
    </row>
    <row r="123" spans="1:15" ht="12.75">
      <c r="A123" s="16" t="s">
        <v>881</v>
      </c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13"/>
    </row>
    <row r="124" spans="1:15" ht="12.75">
      <c r="A124" s="16" t="s">
        <v>89</v>
      </c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>
        <v>200</v>
      </c>
      <c r="M124" s="38"/>
      <c r="N124" s="38"/>
      <c r="O124" s="13">
        <v>200</v>
      </c>
    </row>
    <row r="125" spans="1:15" ht="12.75">
      <c r="A125" s="16" t="s">
        <v>421</v>
      </c>
      <c r="B125" s="37"/>
      <c r="C125" s="38"/>
      <c r="D125" s="38"/>
      <c r="E125" s="38"/>
      <c r="F125" s="38"/>
      <c r="G125" s="38"/>
      <c r="H125" s="38"/>
      <c r="I125" s="38">
        <v>14</v>
      </c>
      <c r="J125" s="38"/>
      <c r="K125" s="38"/>
      <c r="L125" s="38"/>
      <c r="M125" s="38"/>
      <c r="N125" s="38"/>
      <c r="O125" s="13">
        <v>14</v>
      </c>
    </row>
    <row r="126" spans="1:15" ht="12.75">
      <c r="A126" s="16" t="s">
        <v>1089</v>
      </c>
      <c r="B126" s="37"/>
      <c r="C126" s="38"/>
      <c r="D126" s="38"/>
      <c r="E126" s="38"/>
      <c r="F126" s="38">
        <v>2</v>
      </c>
      <c r="G126" s="38"/>
      <c r="H126" s="38"/>
      <c r="I126" s="38"/>
      <c r="J126" s="38"/>
      <c r="K126" s="38"/>
      <c r="L126" s="38"/>
      <c r="M126" s="38"/>
      <c r="N126" s="38"/>
      <c r="O126" s="13">
        <v>2</v>
      </c>
    </row>
    <row r="127" spans="1:15" ht="12.75">
      <c r="A127" s="16" t="s">
        <v>419</v>
      </c>
      <c r="B127" s="37"/>
      <c r="C127" s="38">
        <v>19</v>
      </c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13">
        <v>19</v>
      </c>
    </row>
    <row r="128" spans="1:15" ht="12.75">
      <c r="A128" s="16" t="s">
        <v>149</v>
      </c>
      <c r="B128" s="37"/>
      <c r="C128" s="38"/>
      <c r="D128" s="38"/>
      <c r="E128" s="38"/>
      <c r="F128" s="38">
        <v>4</v>
      </c>
      <c r="G128" s="38"/>
      <c r="H128" s="38"/>
      <c r="I128" s="38"/>
      <c r="J128" s="38"/>
      <c r="K128" s="38"/>
      <c r="L128" s="38"/>
      <c r="M128" s="38"/>
      <c r="N128" s="38"/>
      <c r="O128" s="13">
        <v>4</v>
      </c>
    </row>
    <row r="129" spans="1:15" ht="12.75">
      <c r="A129" s="16" t="s">
        <v>53</v>
      </c>
      <c r="B129" s="37"/>
      <c r="C129" s="38"/>
      <c r="D129" s="38"/>
      <c r="E129" s="38"/>
      <c r="F129" s="38"/>
      <c r="G129" s="38"/>
      <c r="H129" s="38"/>
      <c r="I129" s="38"/>
      <c r="J129" s="38"/>
      <c r="K129" s="38">
        <v>415</v>
      </c>
      <c r="L129" s="38"/>
      <c r="M129" s="38"/>
      <c r="N129" s="38"/>
      <c r="O129" s="13">
        <v>415</v>
      </c>
    </row>
    <row r="130" spans="1:15" ht="12.75">
      <c r="A130" s="16" t="s">
        <v>439</v>
      </c>
      <c r="B130" s="37"/>
      <c r="C130" s="38"/>
      <c r="D130" s="38"/>
      <c r="E130" s="38"/>
      <c r="F130" s="38"/>
      <c r="G130" s="38"/>
      <c r="H130" s="38"/>
      <c r="I130" s="38"/>
      <c r="J130" s="38"/>
      <c r="K130" s="38">
        <v>10</v>
      </c>
      <c r="L130" s="38"/>
      <c r="M130" s="38"/>
      <c r="N130" s="38"/>
      <c r="O130" s="13">
        <v>10</v>
      </c>
    </row>
    <row r="131" spans="1:15" ht="12.75">
      <c r="A131" s="16" t="s">
        <v>113</v>
      </c>
      <c r="B131" s="37"/>
      <c r="C131" s="38"/>
      <c r="D131" s="38"/>
      <c r="E131" s="38"/>
      <c r="F131" s="38"/>
      <c r="G131" s="38"/>
      <c r="H131" s="38">
        <v>15</v>
      </c>
      <c r="I131" s="38"/>
      <c r="J131" s="38"/>
      <c r="K131" s="38"/>
      <c r="L131" s="38"/>
      <c r="M131" s="38"/>
      <c r="N131" s="38"/>
      <c r="O131" s="13">
        <v>15</v>
      </c>
    </row>
    <row r="132" spans="1:15" ht="12.75">
      <c r="A132" s="16" t="s">
        <v>5</v>
      </c>
      <c r="B132" s="37"/>
      <c r="C132" s="38"/>
      <c r="D132" s="38"/>
      <c r="E132" s="38"/>
      <c r="F132" s="38"/>
      <c r="G132" s="38">
        <v>1532</v>
      </c>
      <c r="H132" s="38"/>
      <c r="I132" s="38"/>
      <c r="J132" s="38"/>
      <c r="K132" s="38"/>
      <c r="L132" s="38"/>
      <c r="M132" s="38"/>
      <c r="N132" s="38"/>
      <c r="O132" s="13">
        <v>1532</v>
      </c>
    </row>
    <row r="133" spans="1:15" ht="12.75">
      <c r="A133" s="16" t="s">
        <v>526</v>
      </c>
      <c r="B133" s="37"/>
      <c r="C133" s="38"/>
      <c r="D133" s="38">
        <v>9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13">
        <v>9</v>
      </c>
    </row>
    <row r="134" spans="1:15" ht="12.75">
      <c r="A134" s="16" t="s">
        <v>953</v>
      </c>
      <c r="B134" s="37"/>
      <c r="C134" s="38">
        <v>3</v>
      </c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13">
        <v>3</v>
      </c>
    </row>
    <row r="135" spans="1:15" ht="12.75">
      <c r="A135" s="16" t="s">
        <v>276</v>
      </c>
      <c r="B135" s="37"/>
      <c r="C135" s="38"/>
      <c r="D135" s="38"/>
      <c r="E135" s="38"/>
      <c r="F135" s="38"/>
      <c r="G135" s="38"/>
      <c r="H135" s="38"/>
      <c r="I135" s="38"/>
      <c r="J135" s="38"/>
      <c r="K135" s="38">
        <v>5</v>
      </c>
      <c r="L135" s="38"/>
      <c r="M135" s="38"/>
      <c r="N135" s="38"/>
      <c r="O135" s="13">
        <v>5</v>
      </c>
    </row>
    <row r="136" spans="1:15" ht="12.75">
      <c r="A136" s="16" t="s">
        <v>1382</v>
      </c>
      <c r="B136" s="37"/>
      <c r="C136" s="38"/>
      <c r="D136" s="38"/>
      <c r="E136" s="38">
        <v>2</v>
      </c>
      <c r="F136" s="38"/>
      <c r="G136" s="38"/>
      <c r="H136" s="38"/>
      <c r="I136" s="38"/>
      <c r="J136" s="38"/>
      <c r="K136" s="38"/>
      <c r="L136" s="38"/>
      <c r="M136" s="38"/>
      <c r="N136" s="38"/>
      <c r="O136" s="13">
        <v>2</v>
      </c>
    </row>
    <row r="137" spans="1:15" ht="12.75">
      <c r="A137" s="16" t="s">
        <v>1479</v>
      </c>
      <c r="B137" s="37"/>
      <c r="C137" s="38"/>
      <c r="D137" s="38"/>
      <c r="E137" s="38"/>
      <c r="F137" s="38">
        <v>3</v>
      </c>
      <c r="G137" s="38"/>
      <c r="H137" s="38"/>
      <c r="I137" s="38"/>
      <c r="J137" s="38"/>
      <c r="K137" s="38"/>
      <c r="L137" s="38"/>
      <c r="M137" s="38"/>
      <c r="N137" s="38"/>
      <c r="O137" s="13">
        <v>3</v>
      </c>
    </row>
    <row r="138" spans="1:15" ht="12.75">
      <c r="A138" s="16" t="s">
        <v>577</v>
      </c>
      <c r="B138" s="37"/>
      <c r="C138" s="38"/>
      <c r="D138" s="38"/>
      <c r="E138" s="38"/>
      <c r="F138" s="38"/>
      <c r="G138" s="38"/>
      <c r="H138" s="38"/>
      <c r="I138" s="38"/>
      <c r="J138" s="38">
        <v>9</v>
      </c>
      <c r="K138" s="38"/>
      <c r="L138" s="38">
        <v>5</v>
      </c>
      <c r="M138" s="38"/>
      <c r="N138" s="38"/>
      <c r="O138" s="13">
        <v>14</v>
      </c>
    </row>
    <row r="139" spans="1:15" ht="12.75">
      <c r="A139" s="16" t="s">
        <v>1419</v>
      </c>
      <c r="B139" s="37">
        <v>3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13">
        <v>3</v>
      </c>
    </row>
    <row r="140" spans="1:15" ht="12.75">
      <c r="A140" s="16" t="s">
        <v>56</v>
      </c>
      <c r="B140" s="37"/>
      <c r="C140" s="38"/>
      <c r="D140" s="38"/>
      <c r="E140" s="38"/>
      <c r="F140" s="38"/>
      <c r="G140" s="38">
        <v>90</v>
      </c>
      <c r="H140" s="38"/>
      <c r="I140" s="38"/>
      <c r="J140" s="38"/>
      <c r="K140" s="38"/>
      <c r="L140" s="38"/>
      <c r="M140" s="38"/>
      <c r="N140" s="38"/>
      <c r="O140" s="13">
        <v>90</v>
      </c>
    </row>
    <row r="141" spans="1:15" ht="12.75">
      <c r="A141" s="16" t="s">
        <v>1350</v>
      </c>
      <c r="B141" s="37"/>
      <c r="C141" s="38"/>
      <c r="D141" s="38"/>
      <c r="E141" s="38"/>
      <c r="F141" s="38"/>
      <c r="G141" s="38"/>
      <c r="H141" s="38"/>
      <c r="I141" s="38"/>
      <c r="J141" s="38"/>
      <c r="K141" s="38"/>
      <c r="L141" s="38">
        <v>6</v>
      </c>
      <c r="M141" s="38"/>
      <c r="N141" s="38"/>
      <c r="O141" s="13">
        <v>6</v>
      </c>
    </row>
    <row r="142" spans="1:15" ht="12.75">
      <c r="A142" s="16" t="s">
        <v>147</v>
      </c>
      <c r="B142" s="37"/>
      <c r="C142" s="38"/>
      <c r="D142" s="38"/>
      <c r="E142" s="38"/>
      <c r="F142" s="38"/>
      <c r="G142" s="38"/>
      <c r="H142" s="38"/>
      <c r="I142" s="38"/>
      <c r="J142" s="38">
        <v>126</v>
      </c>
      <c r="K142" s="38"/>
      <c r="L142" s="38"/>
      <c r="M142" s="38"/>
      <c r="N142" s="38"/>
      <c r="O142" s="13">
        <v>126</v>
      </c>
    </row>
    <row r="143" spans="1:15" ht="12.75">
      <c r="A143" s="16" t="s">
        <v>584</v>
      </c>
      <c r="B143" s="37"/>
      <c r="C143" s="38"/>
      <c r="D143" s="38"/>
      <c r="E143" s="38"/>
      <c r="F143" s="38"/>
      <c r="G143" s="38"/>
      <c r="H143" s="38"/>
      <c r="I143" s="38"/>
      <c r="J143" s="38">
        <v>3</v>
      </c>
      <c r="K143" s="38"/>
      <c r="L143" s="38"/>
      <c r="M143" s="38"/>
      <c r="N143" s="38"/>
      <c r="O143" s="13">
        <v>3</v>
      </c>
    </row>
    <row r="144" spans="1:15" ht="12.75">
      <c r="A144" s="16" t="s">
        <v>509</v>
      </c>
      <c r="B144" s="37"/>
      <c r="C144" s="38"/>
      <c r="D144" s="38">
        <v>3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13">
        <v>3</v>
      </c>
    </row>
    <row r="145" spans="1:15" ht="12.75">
      <c r="A145" s="16" t="s">
        <v>391</v>
      </c>
      <c r="B145" s="37"/>
      <c r="C145" s="38"/>
      <c r="D145" s="38">
        <v>7</v>
      </c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13">
        <v>7</v>
      </c>
    </row>
    <row r="146" spans="1:15" ht="12.75">
      <c r="A146" s="16" t="s">
        <v>183</v>
      </c>
      <c r="B146" s="37"/>
      <c r="C146" s="38"/>
      <c r="D146" s="38"/>
      <c r="E146" s="38"/>
      <c r="F146" s="38"/>
      <c r="G146" s="38"/>
      <c r="H146" s="38"/>
      <c r="I146" s="38"/>
      <c r="J146" s="38">
        <v>2</v>
      </c>
      <c r="K146" s="38"/>
      <c r="L146" s="38">
        <v>489</v>
      </c>
      <c r="M146" s="38"/>
      <c r="N146" s="38"/>
      <c r="O146" s="13">
        <v>491</v>
      </c>
    </row>
    <row r="147" spans="1:15" ht="12.75">
      <c r="A147" s="16" t="s">
        <v>86</v>
      </c>
      <c r="B147" s="37"/>
      <c r="C147" s="38"/>
      <c r="D147" s="38"/>
      <c r="E147" s="38"/>
      <c r="F147" s="38"/>
      <c r="G147" s="38"/>
      <c r="H147" s="38"/>
      <c r="I147" s="38"/>
      <c r="J147" s="38"/>
      <c r="K147" s="38"/>
      <c r="L147" s="38">
        <v>154</v>
      </c>
      <c r="M147" s="38"/>
      <c r="N147" s="38"/>
      <c r="O147" s="13">
        <v>154</v>
      </c>
    </row>
    <row r="148" spans="1:15" ht="12.75">
      <c r="A148" s="16" t="s">
        <v>115</v>
      </c>
      <c r="B148" s="37"/>
      <c r="C148" s="38"/>
      <c r="D148" s="38"/>
      <c r="E148" s="38"/>
      <c r="F148" s="38"/>
      <c r="G148" s="38"/>
      <c r="H148" s="38"/>
      <c r="I148" s="38">
        <v>8</v>
      </c>
      <c r="J148" s="38"/>
      <c r="K148" s="38"/>
      <c r="L148" s="38"/>
      <c r="M148" s="38"/>
      <c r="N148" s="38"/>
      <c r="O148" s="13">
        <v>8</v>
      </c>
    </row>
    <row r="149" spans="1:15" ht="12.75">
      <c r="A149" s="16" t="s">
        <v>1569</v>
      </c>
      <c r="B149" s="37"/>
      <c r="C149" s="38"/>
      <c r="D149" s="38"/>
      <c r="E149" s="38"/>
      <c r="F149" s="38"/>
      <c r="G149" s="38"/>
      <c r="H149" s="38"/>
      <c r="I149" s="38">
        <v>2</v>
      </c>
      <c r="J149" s="38"/>
      <c r="K149" s="38"/>
      <c r="L149" s="38"/>
      <c r="M149" s="38"/>
      <c r="N149" s="38"/>
      <c r="O149" s="13">
        <v>2</v>
      </c>
    </row>
    <row r="150" spans="1:15" ht="12.75">
      <c r="A150" s="16" t="s">
        <v>52</v>
      </c>
      <c r="B150" s="37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>
        <v>552</v>
      </c>
      <c r="N150" s="38"/>
      <c r="O150" s="13">
        <v>552</v>
      </c>
    </row>
    <row r="151" spans="1:15" ht="12.75">
      <c r="A151" s="16" t="s">
        <v>1315</v>
      </c>
      <c r="B151" s="37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13"/>
    </row>
    <row r="152" spans="1:15" ht="12.75">
      <c r="A152" s="15" t="s">
        <v>359</v>
      </c>
      <c r="B152" s="39">
        <v>36</v>
      </c>
      <c r="C152" s="40">
        <v>120</v>
      </c>
      <c r="D152" s="40">
        <v>245</v>
      </c>
      <c r="E152" s="40">
        <v>318</v>
      </c>
      <c r="F152" s="40">
        <v>26</v>
      </c>
      <c r="G152" s="40">
        <v>3137</v>
      </c>
      <c r="H152" s="40">
        <v>80</v>
      </c>
      <c r="I152" s="40">
        <v>109</v>
      </c>
      <c r="J152" s="40">
        <v>281</v>
      </c>
      <c r="K152" s="40">
        <v>505</v>
      </c>
      <c r="L152" s="40">
        <v>987</v>
      </c>
      <c r="M152" s="40">
        <v>552</v>
      </c>
      <c r="N152" s="40"/>
      <c r="O152" s="14">
        <v>6396</v>
      </c>
    </row>
    <row r="155" spans="2:13" ht="12.75">
      <c r="B155">
        <v>36</v>
      </c>
      <c r="C155">
        <v>120</v>
      </c>
      <c r="D155">
        <v>245</v>
      </c>
      <c r="E155">
        <v>318</v>
      </c>
      <c r="F155">
        <v>26</v>
      </c>
      <c r="G155">
        <v>3137</v>
      </c>
      <c r="H155">
        <v>80</v>
      </c>
      <c r="I155">
        <v>109</v>
      </c>
      <c r="J155">
        <v>281</v>
      </c>
      <c r="K155">
        <v>505</v>
      </c>
      <c r="L155">
        <v>987</v>
      </c>
      <c r="M155">
        <v>552</v>
      </c>
    </row>
    <row r="156" spans="2:13" ht="12.75">
      <c r="B156" s="9" t="s">
        <v>1906</v>
      </c>
      <c r="C156" s="34" t="s">
        <v>1860</v>
      </c>
      <c r="D156" s="34" t="s">
        <v>441</v>
      </c>
      <c r="E156" s="34" t="s">
        <v>61</v>
      </c>
      <c r="F156" s="34" t="s">
        <v>90</v>
      </c>
      <c r="G156" s="34" t="s">
        <v>55</v>
      </c>
      <c r="H156" s="34" t="s">
        <v>955</v>
      </c>
      <c r="I156" s="34" t="s">
        <v>232</v>
      </c>
      <c r="J156" s="34" t="s">
        <v>691</v>
      </c>
      <c r="K156" s="34" t="s">
        <v>53</v>
      </c>
      <c r="L156" s="34" t="s">
        <v>183</v>
      </c>
      <c r="M156" s="34" t="s">
        <v>52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33"/>
  <sheetViews>
    <sheetView tabSelected="1" workbookViewId="0" topLeftCell="A1">
      <pane ySplit="5" topLeftCell="BM1998" activePane="bottomLeft" state="frozen"/>
      <selection pane="topLeft" activeCell="A1" sqref="A1"/>
      <selection pane="bottomLeft" activeCell="O2036" sqref="O2036"/>
    </sheetView>
  </sheetViews>
  <sheetFormatPr defaultColWidth="11.421875" defaultRowHeight="12.75"/>
  <cols>
    <col min="1" max="1" width="11.421875" style="24" customWidth="1"/>
    <col min="2" max="2" width="11.421875" style="4" customWidth="1"/>
    <col min="4" max="4" width="19.00390625" style="0" customWidth="1"/>
    <col min="5" max="5" width="13.8515625" style="0" customWidth="1"/>
    <col min="6" max="6" width="14.57421875" style="0" customWidth="1"/>
    <col min="7" max="7" width="16.00390625" style="24" customWidth="1"/>
    <col min="8" max="8" width="11.421875" style="24" customWidth="1"/>
    <col min="9" max="9" width="13.7109375" style="24" customWidth="1"/>
    <col min="10" max="10" width="15.28125" style="24" customWidth="1"/>
  </cols>
  <sheetData>
    <row r="2" spans="3:4" ht="13.5" thickBot="1">
      <c r="C2" s="1"/>
      <c r="D2" s="1"/>
    </row>
    <row r="3" spans="4:15" ht="14.25" thickBot="1">
      <c r="D3" t="s">
        <v>62</v>
      </c>
      <c r="E3" s="5">
        <f>SUM(E6:E6329)</f>
        <v>7184</v>
      </c>
      <c r="F3" s="5">
        <f>SUM(F6:F6329)</f>
        <v>6522</v>
      </c>
      <c r="H3" s="24">
        <f>COUNTA(H6:H2000)</f>
        <v>764</v>
      </c>
      <c r="I3" s="24">
        <f>COUNTA(I6:I2000)</f>
        <v>270</v>
      </c>
      <c r="J3" s="24">
        <f>COUNTA(J6:J2000)</f>
        <v>93</v>
      </c>
      <c r="M3" s="8" t="s">
        <v>358</v>
      </c>
      <c r="N3" s="7"/>
      <c r="O3" s="7"/>
    </row>
    <row r="4" spans="5:15" ht="13.5">
      <c r="E4" s="6"/>
      <c r="F4" s="6"/>
      <c r="M4" s="8"/>
      <c r="N4" s="7"/>
      <c r="O4" s="7"/>
    </row>
    <row r="5" spans="1:11" ht="12.75">
      <c r="A5" s="24" t="s">
        <v>1948</v>
      </c>
      <c r="B5" s="4" t="s">
        <v>0</v>
      </c>
      <c r="C5" s="1" t="s">
        <v>4</v>
      </c>
      <c r="D5" s="1" t="s">
        <v>1</v>
      </c>
      <c r="E5" s="2" t="s">
        <v>2</v>
      </c>
      <c r="F5" s="2" t="s">
        <v>3</v>
      </c>
      <c r="G5" s="24" t="s">
        <v>1908</v>
      </c>
      <c r="H5" s="2" t="s">
        <v>1794</v>
      </c>
      <c r="I5" s="2" t="s">
        <v>1795</v>
      </c>
      <c r="J5" s="2" t="s">
        <v>1796</v>
      </c>
      <c r="K5" s="1" t="s">
        <v>1905</v>
      </c>
    </row>
    <row r="6" spans="1:11" ht="12.75">
      <c r="A6"/>
      <c r="B6" s="4" t="s">
        <v>6</v>
      </c>
      <c r="C6" s="3">
        <v>39153</v>
      </c>
      <c r="D6" t="s">
        <v>5</v>
      </c>
      <c r="E6">
        <v>15</v>
      </c>
      <c r="F6">
        <v>15</v>
      </c>
      <c r="G6" s="24" t="s">
        <v>1792</v>
      </c>
      <c r="J6" s="24" t="s">
        <v>1797</v>
      </c>
      <c r="K6" t="s">
        <v>55</v>
      </c>
    </row>
    <row r="7" spans="1:11" ht="12.75">
      <c r="A7"/>
      <c r="B7" s="4" t="s">
        <v>7</v>
      </c>
      <c r="C7" s="3">
        <v>39153</v>
      </c>
      <c r="D7" t="s">
        <v>5</v>
      </c>
      <c r="E7">
        <v>15</v>
      </c>
      <c r="F7">
        <v>14</v>
      </c>
      <c r="G7" s="24" t="s">
        <v>1792</v>
      </c>
      <c r="J7" s="24" t="s">
        <v>1797</v>
      </c>
      <c r="K7" t="s">
        <v>55</v>
      </c>
    </row>
    <row r="8" spans="1:11" ht="12.75">
      <c r="A8"/>
      <c r="B8" s="4" t="s">
        <v>8</v>
      </c>
      <c r="C8" s="3">
        <v>39153</v>
      </c>
      <c r="D8" t="s">
        <v>5</v>
      </c>
      <c r="E8">
        <v>15</v>
      </c>
      <c r="F8">
        <v>15</v>
      </c>
      <c r="G8" s="24" t="s">
        <v>1792</v>
      </c>
      <c r="J8" s="24" t="s">
        <v>1797</v>
      </c>
      <c r="K8" t="s">
        <v>55</v>
      </c>
    </row>
    <row r="9" spans="1:11" ht="12.75">
      <c r="A9"/>
      <c r="B9" s="4" t="s">
        <v>9</v>
      </c>
      <c r="C9" s="3">
        <v>39153</v>
      </c>
      <c r="D9" t="s">
        <v>5</v>
      </c>
      <c r="E9">
        <v>15</v>
      </c>
      <c r="F9">
        <v>14</v>
      </c>
      <c r="G9" s="24" t="s">
        <v>1792</v>
      </c>
      <c r="J9" s="24" t="s">
        <v>1797</v>
      </c>
      <c r="K9" t="s">
        <v>55</v>
      </c>
    </row>
    <row r="10" spans="1:11" ht="12.75">
      <c r="A10"/>
      <c r="B10" s="4" t="s">
        <v>10</v>
      </c>
      <c r="C10" s="3">
        <v>39153</v>
      </c>
      <c r="D10" t="s">
        <v>5</v>
      </c>
      <c r="E10">
        <v>15</v>
      </c>
      <c r="F10">
        <v>15</v>
      </c>
      <c r="G10" s="24" t="s">
        <v>1792</v>
      </c>
      <c r="J10" s="24" t="s">
        <v>1797</v>
      </c>
      <c r="K10" t="s">
        <v>55</v>
      </c>
    </row>
    <row r="11" spans="1:11" ht="12.75">
      <c r="A11"/>
      <c r="B11" s="4" t="s">
        <v>11</v>
      </c>
      <c r="C11" s="3">
        <v>39153</v>
      </c>
      <c r="D11" t="s">
        <v>5</v>
      </c>
      <c r="E11">
        <v>15</v>
      </c>
      <c r="F11">
        <v>15</v>
      </c>
      <c r="G11" s="24" t="s">
        <v>1792</v>
      </c>
      <c r="J11" s="24" t="s">
        <v>1797</v>
      </c>
      <c r="K11" t="s">
        <v>55</v>
      </c>
    </row>
    <row r="12" spans="1:11" ht="12.75">
      <c r="A12"/>
      <c r="B12" s="4" t="s">
        <v>12</v>
      </c>
      <c r="C12" s="3">
        <v>39153</v>
      </c>
      <c r="D12" t="s">
        <v>5</v>
      </c>
      <c r="E12">
        <v>15</v>
      </c>
      <c r="F12">
        <v>15</v>
      </c>
      <c r="G12" s="24" t="s">
        <v>1792</v>
      </c>
      <c r="J12" s="24" t="s">
        <v>1797</v>
      </c>
      <c r="K12" t="s">
        <v>55</v>
      </c>
    </row>
    <row r="13" spans="1:11" ht="12.75">
      <c r="A13"/>
      <c r="B13" s="4" t="s">
        <v>13</v>
      </c>
      <c r="C13" s="3">
        <v>39153</v>
      </c>
      <c r="D13" t="s">
        <v>5</v>
      </c>
      <c r="E13">
        <v>13</v>
      </c>
      <c r="F13">
        <v>13</v>
      </c>
      <c r="G13" s="24" t="s">
        <v>1792</v>
      </c>
      <c r="J13" s="24" t="s">
        <v>1797</v>
      </c>
      <c r="K13" t="s">
        <v>55</v>
      </c>
    </row>
    <row r="14" spans="1:11" ht="12.75">
      <c r="A14"/>
      <c r="B14" s="4" t="s">
        <v>14</v>
      </c>
      <c r="C14" s="3">
        <v>39153</v>
      </c>
      <c r="D14" t="s">
        <v>5</v>
      </c>
      <c r="E14">
        <v>4</v>
      </c>
      <c r="F14">
        <v>4</v>
      </c>
      <c r="G14" s="24" t="s">
        <v>1792</v>
      </c>
      <c r="K14" t="s">
        <v>55</v>
      </c>
    </row>
    <row r="15" spans="1:11" ht="12.75">
      <c r="A15"/>
      <c r="B15" s="4" t="s">
        <v>15</v>
      </c>
      <c r="C15" s="3">
        <v>39153</v>
      </c>
      <c r="D15" t="s">
        <v>5</v>
      </c>
      <c r="E15">
        <v>12</v>
      </c>
      <c r="F15">
        <v>12</v>
      </c>
      <c r="G15" s="24" t="s">
        <v>1792</v>
      </c>
      <c r="J15" s="24" t="s">
        <v>1797</v>
      </c>
      <c r="K15" t="s">
        <v>55</v>
      </c>
    </row>
    <row r="16" spans="1:11" ht="12.75">
      <c r="A16"/>
      <c r="B16" s="4" t="s">
        <v>16</v>
      </c>
      <c r="C16" s="3">
        <v>39153</v>
      </c>
      <c r="D16" t="s">
        <v>5</v>
      </c>
      <c r="E16">
        <v>5</v>
      </c>
      <c r="F16">
        <v>5</v>
      </c>
      <c r="G16" s="24" t="s">
        <v>1792</v>
      </c>
      <c r="K16" t="s">
        <v>55</v>
      </c>
    </row>
    <row r="17" spans="1:11" ht="12.75">
      <c r="A17"/>
      <c r="B17" s="4" t="s">
        <v>17</v>
      </c>
      <c r="C17" s="3">
        <v>39153</v>
      </c>
      <c r="D17" t="s">
        <v>5</v>
      </c>
      <c r="E17">
        <v>15</v>
      </c>
      <c r="F17">
        <v>15</v>
      </c>
      <c r="G17" s="24" t="s">
        <v>1792</v>
      </c>
      <c r="J17" s="24" t="s">
        <v>1797</v>
      </c>
      <c r="K17" t="s">
        <v>55</v>
      </c>
    </row>
    <row r="18" spans="1:11" ht="12.75">
      <c r="A18"/>
      <c r="B18" s="4" t="s">
        <v>18</v>
      </c>
      <c r="C18" s="3">
        <v>39153</v>
      </c>
      <c r="D18" t="s">
        <v>5</v>
      </c>
      <c r="E18">
        <v>4</v>
      </c>
      <c r="F18">
        <v>4</v>
      </c>
      <c r="G18" s="24" t="s">
        <v>1792</v>
      </c>
      <c r="K18" t="s">
        <v>55</v>
      </c>
    </row>
    <row r="19" spans="1:11" ht="12.75">
      <c r="A19"/>
      <c r="B19" s="4" t="s">
        <v>19</v>
      </c>
      <c r="C19" s="3">
        <v>39153</v>
      </c>
      <c r="D19" t="s">
        <v>5</v>
      </c>
      <c r="E19">
        <v>5</v>
      </c>
      <c r="F19">
        <v>5</v>
      </c>
      <c r="G19" s="24" t="s">
        <v>1792</v>
      </c>
      <c r="K19" t="s">
        <v>55</v>
      </c>
    </row>
    <row r="20" spans="1:11" ht="12.75">
      <c r="A20"/>
      <c r="B20" s="4" t="s">
        <v>20</v>
      </c>
      <c r="C20" s="3">
        <v>39153</v>
      </c>
      <c r="D20" t="s">
        <v>5</v>
      </c>
      <c r="E20">
        <v>1</v>
      </c>
      <c r="F20">
        <v>1</v>
      </c>
      <c r="G20" s="24" t="s">
        <v>1792</v>
      </c>
      <c r="K20" t="s">
        <v>55</v>
      </c>
    </row>
    <row r="21" spans="1:11" ht="12.75">
      <c r="A21"/>
      <c r="B21" s="18" t="s">
        <v>21</v>
      </c>
      <c r="C21" s="3">
        <v>39153</v>
      </c>
      <c r="D21" t="s">
        <v>59</v>
      </c>
      <c r="E21">
        <v>5</v>
      </c>
      <c r="F21">
        <v>5</v>
      </c>
      <c r="G21" s="24" t="s">
        <v>1792</v>
      </c>
      <c r="H21" s="24" t="s">
        <v>1797</v>
      </c>
      <c r="K21" t="s">
        <v>55</v>
      </c>
    </row>
    <row r="22" spans="1:11" ht="12.75">
      <c r="A22"/>
      <c r="B22" s="18" t="s">
        <v>22</v>
      </c>
      <c r="C22" s="3">
        <v>39153</v>
      </c>
      <c r="D22" t="s">
        <v>59</v>
      </c>
      <c r="E22">
        <v>10</v>
      </c>
      <c r="F22">
        <v>10</v>
      </c>
      <c r="G22" s="24" t="s">
        <v>1792</v>
      </c>
      <c r="J22" s="24" t="s">
        <v>1797</v>
      </c>
      <c r="K22" t="s">
        <v>55</v>
      </c>
    </row>
    <row r="23" spans="1:11" ht="12.75">
      <c r="A23"/>
      <c r="B23" s="18" t="s">
        <v>23</v>
      </c>
      <c r="C23" s="3">
        <v>39153</v>
      </c>
      <c r="D23" t="s">
        <v>59</v>
      </c>
      <c r="E23">
        <v>3</v>
      </c>
      <c r="F23">
        <v>3</v>
      </c>
      <c r="G23" s="24" t="s">
        <v>1792</v>
      </c>
      <c r="J23" s="24" t="s">
        <v>1797</v>
      </c>
      <c r="K23" t="s">
        <v>55</v>
      </c>
    </row>
    <row r="24" spans="1:11" ht="12.75">
      <c r="A24"/>
      <c r="B24" s="18" t="s">
        <v>24</v>
      </c>
      <c r="C24" s="3">
        <v>39153</v>
      </c>
      <c r="D24" t="s">
        <v>60</v>
      </c>
      <c r="E24">
        <v>1</v>
      </c>
      <c r="F24">
        <v>1</v>
      </c>
      <c r="G24" s="24" t="s">
        <v>1792</v>
      </c>
      <c r="J24" s="24" t="s">
        <v>1797</v>
      </c>
      <c r="K24" t="s">
        <v>55</v>
      </c>
    </row>
    <row r="25" spans="1:11" ht="12.75">
      <c r="A25"/>
      <c r="B25" s="18" t="s">
        <v>25</v>
      </c>
      <c r="C25" s="3">
        <v>39153</v>
      </c>
      <c r="D25" t="s">
        <v>60</v>
      </c>
      <c r="E25">
        <v>1</v>
      </c>
      <c r="F25">
        <v>1</v>
      </c>
      <c r="G25" s="24" t="s">
        <v>1792</v>
      </c>
      <c r="H25" s="24" t="s">
        <v>1797</v>
      </c>
      <c r="K25" t="s">
        <v>55</v>
      </c>
    </row>
    <row r="26" spans="1:11" ht="12.75">
      <c r="A26"/>
      <c r="B26" s="18" t="s">
        <v>26</v>
      </c>
      <c r="C26" s="3">
        <v>39153</v>
      </c>
      <c r="D26" t="s">
        <v>56</v>
      </c>
      <c r="E26">
        <v>1</v>
      </c>
      <c r="F26">
        <f>E26</f>
        <v>1</v>
      </c>
      <c r="G26" s="24" t="s">
        <v>1792</v>
      </c>
      <c r="K26" t="s">
        <v>55</v>
      </c>
    </row>
    <row r="27" spans="1:11" ht="12.75">
      <c r="A27"/>
      <c r="B27" s="18" t="s">
        <v>27</v>
      </c>
      <c r="C27" s="3">
        <v>39153</v>
      </c>
      <c r="D27" t="s">
        <v>56</v>
      </c>
      <c r="E27">
        <v>1</v>
      </c>
      <c r="F27">
        <f>E27</f>
        <v>1</v>
      </c>
      <c r="G27" s="24" t="s">
        <v>1792</v>
      </c>
      <c r="K27" t="s">
        <v>55</v>
      </c>
    </row>
    <row r="28" spans="1:11" ht="12.75">
      <c r="A28"/>
      <c r="B28" s="18" t="s">
        <v>28</v>
      </c>
      <c r="C28" s="3">
        <v>39153</v>
      </c>
      <c r="D28" t="s">
        <v>56</v>
      </c>
      <c r="E28">
        <v>6</v>
      </c>
      <c r="F28">
        <v>4</v>
      </c>
      <c r="G28" s="24" t="s">
        <v>1792</v>
      </c>
      <c r="K28" t="s">
        <v>55</v>
      </c>
    </row>
    <row r="29" spans="1:11" ht="12.75">
      <c r="A29"/>
      <c r="B29" s="18" t="s">
        <v>29</v>
      </c>
      <c r="C29" s="3">
        <v>39153</v>
      </c>
      <c r="D29" t="s">
        <v>56</v>
      </c>
      <c r="E29">
        <v>1</v>
      </c>
      <c r="F29">
        <v>0</v>
      </c>
      <c r="G29" s="24" t="s">
        <v>1792</v>
      </c>
      <c r="K29" t="s">
        <v>55</v>
      </c>
    </row>
    <row r="30" spans="1:11" ht="12.75">
      <c r="A30"/>
      <c r="B30" s="18" t="s">
        <v>30</v>
      </c>
      <c r="C30" s="3">
        <v>39153</v>
      </c>
      <c r="D30" t="s">
        <v>56</v>
      </c>
      <c r="E30">
        <v>12</v>
      </c>
      <c r="F30">
        <v>11</v>
      </c>
      <c r="G30" s="24" t="s">
        <v>1792</v>
      </c>
      <c r="J30" s="24" t="s">
        <v>1797</v>
      </c>
      <c r="K30" t="s">
        <v>55</v>
      </c>
    </row>
    <row r="31" spans="1:11" ht="12.75">
      <c r="A31"/>
      <c r="B31" s="18" t="s">
        <v>31</v>
      </c>
      <c r="C31" s="3">
        <v>39153</v>
      </c>
      <c r="D31" t="s">
        <v>56</v>
      </c>
      <c r="E31">
        <v>3</v>
      </c>
      <c r="F31">
        <f>E31</f>
        <v>3</v>
      </c>
      <c r="G31" s="24" t="s">
        <v>1792</v>
      </c>
      <c r="K31" t="s">
        <v>55</v>
      </c>
    </row>
    <row r="32" spans="1:11" ht="12.75">
      <c r="A32"/>
      <c r="B32" s="18" t="s">
        <v>32</v>
      </c>
      <c r="C32" s="3">
        <v>39153</v>
      </c>
      <c r="D32" t="s">
        <v>56</v>
      </c>
      <c r="E32">
        <v>4</v>
      </c>
      <c r="F32">
        <f>E32</f>
        <v>4</v>
      </c>
      <c r="G32" s="24" t="s">
        <v>1792</v>
      </c>
      <c r="K32" t="s">
        <v>55</v>
      </c>
    </row>
    <row r="33" spans="1:11" ht="12.75">
      <c r="A33"/>
      <c r="B33" s="18" t="s">
        <v>33</v>
      </c>
      <c r="C33" s="3">
        <v>39153</v>
      </c>
      <c r="D33" t="s">
        <v>57</v>
      </c>
      <c r="E33">
        <v>2</v>
      </c>
      <c r="F33">
        <v>2</v>
      </c>
      <c r="G33" s="24" t="s">
        <v>1792</v>
      </c>
      <c r="K33" t="s">
        <v>55</v>
      </c>
    </row>
    <row r="34" spans="1:11" ht="12.75">
      <c r="A34"/>
      <c r="B34" s="18" t="s">
        <v>34</v>
      </c>
      <c r="C34" s="3">
        <v>39153</v>
      </c>
      <c r="D34" t="s">
        <v>57</v>
      </c>
      <c r="E34">
        <v>3</v>
      </c>
      <c r="F34">
        <v>3</v>
      </c>
      <c r="G34" s="24" t="s">
        <v>1792</v>
      </c>
      <c r="K34" t="s">
        <v>55</v>
      </c>
    </row>
    <row r="35" spans="1:11" ht="12.75">
      <c r="A35"/>
      <c r="B35" s="18" t="s">
        <v>35</v>
      </c>
      <c r="C35" s="3">
        <v>39153</v>
      </c>
      <c r="D35" t="s">
        <v>50</v>
      </c>
      <c r="E35">
        <v>1</v>
      </c>
      <c r="F35">
        <f>E35</f>
        <v>1</v>
      </c>
      <c r="G35" s="24" t="s">
        <v>1792</v>
      </c>
      <c r="K35" t="s">
        <v>55</v>
      </c>
    </row>
    <row r="36" spans="2:11" ht="12.75">
      <c r="B36" s="18" t="s">
        <v>36</v>
      </c>
      <c r="C36" s="3">
        <v>39153</v>
      </c>
      <c r="D36" t="s">
        <v>58</v>
      </c>
      <c r="E36">
        <v>1</v>
      </c>
      <c r="F36">
        <v>1</v>
      </c>
      <c r="G36" s="24" t="s">
        <v>1792</v>
      </c>
      <c r="H36" s="24" t="s">
        <v>1797</v>
      </c>
      <c r="K36" t="s">
        <v>53</v>
      </c>
    </row>
    <row r="37" spans="2:11" ht="12.75">
      <c r="B37" s="18" t="s">
        <v>37</v>
      </c>
      <c r="C37" s="3">
        <v>39153</v>
      </c>
      <c r="D37" t="s">
        <v>58</v>
      </c>
      <c r="E37">
        <v>1</v>
      </c>
      <c r="F37">
        <v>1</v>
      </c>
      <c r="G37" s="24" t="s">
        <v>1792</v>
      </c>
      <c r="J37" s="24" t="s">
        <v>1797</v>
      </c>
      <c r="K37" t="s">
        <v>53</v>
      </c>
    </row>
    <row r="38" spans="2:11" ht="12.75">
      <c r="B38" s="18" t="s">
        <v>38</v>
      </c>
      <c r="C38" s="3">
        <v>39153</v>
      </c>
      <c r="D38" t="s">
        <v>1090</v>
      </c>
      <c r="E38">
        <v>1</v>
      </c>
      <c r="F38">
        <v>1</v>
      </c>
      <c r="G38" s="24" t="s">
        <v>1792</v>
      </c>
      <c r="H38" s="24" t="s">
        <v>1797</v>
      </c>
      <c r="K38" t="s">
        <v>232</v>
      </c>
    </row>
    <row r="39" spans="1:11" ht="12.75">
      <c r="A39"/>
      <c r="B39" s="18" t="s">
        <v>39</v>
      </c>
      <c r="C39" s="3">
        <v>39153</v>
      </c>
      <c r="D39" t="s">
        <v>51</v>
      </c>
      <c r="E39">
        <v>2</v>
      </c>
      <c r="F39">
        <f>E39</f>
        <v>2</v>
      </c>
      <c r="G39" s="24" t="s">
        <v>1792</v>
      </c>
      <c r="K39" t="s">
        <v>55</v>
      </c>
    </row>
    <row r="40" spans="1:11" ht="12.75">
      <c r="A40"/>
      <c r="B40" s="4" t="s">
        <v>40</v>
      </c>
      <c r="C40" s="3">
        <v>39153</v>
      </c>
      <c r="D40" t="s">
        <v>52</v>
      </c>
      <c r="E40">
        <v>1</v>
      </c>
      <c r="F40">
        <f>E40</f>
        <v>1</v>
      </c>
      <c r="G40" s="24" t="s">
        <v>1792</v>
      </c>
      <c r="K40" t="s">
        <v>52</v>
      </c>
    </row>
    <row r="41" spans="2:11" ht="12.75">
      <c r="B41" s="18" t="s">
        <v>41</v>
      </c>
      <c r="C41" s="3">
        <v>39153</v>
      </c>
      <c r="D41" t="s">
        <v>53</v>
      </c>
      <c r="E41">
        <v>1</v>
      </c>
      <c r="F41">
        <v>1</v>
      </c>
      <c r="G41" s="24" t="s">
        <v>1792</v>
      </c>
      <c r="H41" s="24" t="s">
        <v>1797</v>
      </c>
      <c r="K41" t="s">
        <v>53</v>
      </c>
    </row>
    <row r="42" spans="2:11" ht="12.75">
      <c r="B42" s="18" t="s">
        <v>42</v>
      </c>
      <c r="C42" s="3">
        <v>39153</v>
      </c>
      <c r="D42" t="s">
        <v>54</v>
      </c>
      <c r="E42">
        <v>1</v>
      </c>
      <c r="F42">
        <v>1</v>
      </c>
      <c r="G42" s="24" t="s">
        <v>1792</v>
      </c>
      <c r="K42" t="s">
        <v>55</v>
      </c>
    </row>
    <row r="43" spans="1:11" ht="12.75">
      <c r="A43"/>
      <c r="B43" s="18" t="s">
        <v>43</v>
      </c>
      <c r="C43" s="3">
        <v>39153</v>
      </c>
      <c r="D43" t="s">
        <v>55</v>
      </c>
      <c r="E43">
        <v>1</v>
      </c>
      <c r="F43">
        <f>E43</f>
        <v>1</v>
      </c>
      <c r="G43" s="24" t="s">
        <v>1792</v>
      </c>
      <c r="K43" t="s">
        <v>55</v>
      </c>
    </row>
    <row r="44" spans="1:11" ht="12.75">
      <c r="A44"/>
      <c r="B44" s="4" t="s">
        <v>44</v>
      </c>
      <c r="C44" s="3">
        <v>39154</v>
      </c>
      <c r="D44" t="s">
        <v>52</v>
      </c>
      <c r="E44">
        <v>1</v>
      </c>
      <c r="F44">
        <f>E44</f>
        <v>1</v>
      </c>
      <c r="K44" t="s">
        <v>52</v>
      </c>
    </row>
    <row r="45" spans="1:11" ht="12.75">
      <c r="A45"/>
      <c r="B45" s="4" t="s">
        <v>45</v>
      </c>
      <c r="C45" s="3">
        <v>39154</v>
      </c>
      <c r="D45" t="s">
        <v>52</v>
      </c>
      <c r="E45">
        <v>1</v>
      </c>
      <c r="F45">
        <f>E45</f>
        <v>1</v>
      </c>
      <c r="K45" t="s">
        <v>52</v>
      </c>
    </row>
    <row r="46" spans="1:11" ht="12.75">
      <c r="A46"/>
      <c r="B46" s="18" t="s">
        <v>46</v>
      </c>
      <c r="C46" s="3">
        <v>39155</v>
      </c>
      <c r="D46" t="s">
        <v>61</v>
      </c>
      <c r="E46">
        <v>5</v>
      </c>
      <c r="F46">
        <v>5</v>
      </c>
      <c r="K46" t="s">
        <v>61</v>
      </c>
    </row>
    <row r="47" spans="1:11" ht="12.75">
      <c r="A47"/>
      <c r="B47" s="18" t="s">
        <v>47</v>
      </c>
      <c r="C47" s="3">
        <v>39155</v>
      </c>
      <c r="D47" t="s">
        <v>61</v>
      </c>
      <c r="E47">
        <v>5</v>
      </c>
      <c r="F47">
        <v>5</v>
      </c>
      <c r="K47" t="s">
        <v>61</v>
      </c>
    </row>
    <row r="48" spans="1:11" ht="12.75">
      <c r="A48"/>
      <c r="B48" s="18" t="s">
        <v>48</v>
      </c>
      <c r="C48" s="3">
        <v>39155</v>
      </c>
      <c r="D48" t="s">
        <v>57</v>
      </c>
      <c r="E48">
        <v>2</v>
      </c>
      <c r="F48">
        <v>2</v>
      </c>
      <c r="K48" t="s">
        <v>55</v>
      </c>
    </row>
    <row r="49" spans="1:11" ht="12.75">
      <c r="A49"/>
      <c r="B49" s="18" t="s">
        <v>49</v>
      </c>
      <c r="C49" s="3">
        <v>39155</v>
      </c>
      <c r="D49" t="s">
        <v>57</v>
      </c>
      <c r="E49">
        <v>3</v>
      </c>
      <c r="F49">
        <v>3</v>
      </c>
      <c r="K49" t="s">
        <v>55</v>
      </c>
    </row>
    <row r="50" spans="1:11" ht="12.75">
      <c r="A50"/>
      <c r="B50" s="18" t="s">
        <v>63</v>
      </c>
      <c r="C50" s="3">
        <v>39156</v>
      </c>
      <c r="D50" t="s">
        <v>57</v>
      </c>
      <c r="E50">
        <v>4</v>
      </c>
      <c r="F50">
        <v>4</v>
      </c>
      <c r="K50" t="s">
        <v>55</v>
      </c>
    </row>
    <row r="51" spans="1:11" ht="12.75">
      <c r="A51"/>
      <c r="B51" s="18" t="s">
        <v>64</v>
      </c>
      <c r="C51" s="3">
        <v>39156</v>
      </c>
      <c r="D51" t="s">
        <v>61</v>
      </c>
      <c r="E51">
        <v>5</v>
      </c>
      <c r="F51">
        <v>5</v>
      </c>
      <c r="K51" t="s">
        <v>61</v>
      </c>
    </row>
    <row r="52" spans="1:11" ht="12.75">
      <c r="A52"/>
      <c r="B52" s="18" t="s">
        <v>65</v>
      </c>
      <c r="C52" s="3">
        <v>39156</v>
      </c>
      <c r="D52" t="s">
        <v>61</v>
      </c>
      <c r="E52">
        <v>5</v>
      </c>
      <c r="F52">
        <v>5</v>
      </c>
      <c r="K52" t="s">
        <v>61</v>
      </c>
    </row>
    <row r="53" spans="1:11" ht="12.75">
      <c r="A53"/>
      <c r="B53" s="18" t="s">
        <v>66</v>
      </c>
      <c r="C53" s="3">
        <v>39157</v>
      </c>
      <c r="D53" t="s">
        <v>50</v>
      </c>
      <c r="E53">
        <v>5</v>
      </c>
      <c r="F53">
        <v>4</v>
      </c>
      <c r="K53" t="s">
        <v>55</v>
      </c>
    </row>
    <row r="54" spans="1:11" ht="12.75">
      <c r="A54"/>
      <c r="B54" s="18" t="s">
        <v>67</v>
      </c>
      <c r="C54" s="3">
        <v>39157</v>
      </c>
      <c r="D54" t="s">
        <v>50</v>
      </c>
      <c r="E54">
        <v>5</v>
      </c>
      <c r="F54">
        <f>E54</f>
        <v>5</v>
      </c>
      <c r="K54" t="s">
        <v>55</v>
      </c>
    </row>
    <row r="55" spans="1:11" ht="12.75">
      <c r="A55"/>
      <c r="B55" s="18" t="s">
        <v>68</v>
      </c>
      <c r="C55" s="3">
        <v>39157</v>
      </c>
      <c r="D55" t="s">
        <v>50</v>
      </c>
      <c r="E55">
        <v>5</v>
      </c>
      <c r="F55">
        <v>4</v>
      </c>
      <c r="K55" t="s">
        <v>55</v>
      </c>
    </row>
    <row r="56" spans="1:11" ht="12.75">
      <c r="A56"/>
      <c r="B56" s="4" t="s">
        <v>69</v>
      </c>
      <c r="C56" s="3">
        <v>39158</v>
      </c>
      <c r="D56" t="s">
        <v>5</v>
      </c>
      <c r="E56">
        <v>5</v>
      </c>
      <c r="F56">
        <v>5</v>
      </c>
      <c r="K56" t="s">
        <v>55</v>
      </c>
    </row>
    <row r="57" spans="1:11" ht="12.75">
      <c r="A57"/>
      <c r="B57" s="4" t="s">
        <v>70</v>
      </c>
      <c r="C57" s="3">
        <v>39159</v>
      </c>
      <c r="D57" t="s">
        <v>5</v>
      </c>
      <c r="E57">
        <v>5</v>
      </c>
      <c r="F57">
        <v>5</v>
      </c>
      <c r="K57" t="s">
        <v>55</v>
      </c>
    </row>
    <row r="58" spans="1:11" ht="12.75">
      <c r="A58"/>
      <c r="B58" s="4" t="s">
        <v>71</v>
      </c>
      <c r="C58" s="3">
        <v>39159</v>
      </c>
      <c r="D58" t="s">
        <v>5</v>
      </c>
      <c r="E58">
        <v>3</v>
      </c>
      <c r="F58">
        <v>3</v>
      </c>
      <c r="K58" t="s">
        <v>55</v>
      </c>
    </row>
    <row r="59" spans="1:11" ht="12.75">
      <c r="A59"/>
      <c r="B59" s="4" t="s">
        <v>72</v>
      </c>
      <c r="C59" s="3">
        <v>39160</v>
      </c>
      <c r="D59" t="s">
        <v>52</v>
      </c>
      <c r="E59">
        <v>2</v>
      </c>
      <c r="F59">
        <f>E59</f>
        <v>2</v>
      </c>
      <c r="K59" t="s">
        <v>52</v>
      </c>
    </row>
    <row r="60" spans="2:11" ht="12.75">
      <c r="B60" s="18" t="s">
        <v>73</v>
      </c>
      <c r="C60" s="3">
        <v>39160</v>
      </c>
      <c r="D60" t="s">
        <v>53</v>
      </c>
      <c r="E60">
        <v>2</v>
      </c>
      <c r="F60">
        <v>2</v>
      </c>
      <c r="H60" s="24" t="s">
        <v>1797</v>
      </c>
      <c r="K60" t="s">
        <v>53</v>
      </c>
    </row>
    <row r="61" spans="1:11" ht="12.75">
      <c r="A61"/>
      <c r="B61" s="4" t="s">
        <v>74</v>
      </c>
      <c r="C61" s="3">
        <v>39160</v>
      </c>
      <c r="D61" t="s">
        <v>5</v>
      </c>
      <c r="E61">
        <v>5</v>
      </c>
      <c r="F61">
        <v>5</v>
      </c>
      <c r="K61" t="s">
        <v>55</v>
      </c>
    </row>
    <row r="62" spans="1:11" ht="12.75">
      <c r="A62"/>
      <c r="B62" s="18" t="s">
        <v>75</v>
      </c>
      <c r="C62" s="3">
        <v>39160</v>
      </c>
      <c r="D62" t="s">
        <v>90</v>
      </c>
      <c r="E62">
        <v>1</v>
      </c>
      <c r="F62">
        <v>1</v>
      </c>
      <c r="H62" s="24" t="s">
        <v>1797</v>
      </c>
      <c r="K62" t="s">
        <v>90</v>
      </c>
    </row>
    <row r="63" spans="1:11" ht="12.75">
      <c r="A63"/>
      <c r="B63" s="4" t="s">
        <v>76</v>
      </c>
      <c r="C63" s="3">
        <v>39160</v>
      </c>
      <c r="D63" t="s">
        <v>52</v>
      </c>
      <c r="E63">
        <v>1</v>
      </c>
      <c r="F63">
        <f>E63</f>
        <v>1</v>
      </c>
      <c r="K63" t="s">
        <v>52</v>
      </c>
    </row>
    <row r="64" spans="1:11" ht="12.75">
      <c r="A64"/>
      <c r="B64" s="18" t="s">
        <v>77</v>
      </c>
      <c r="C64" s="3">
        <v>39160</v>
      </c>
      <c r="D64" t="s">
        <v>57</v>
      </c>
      <c r="E64">
        <v>1</v>
      </c>
      <c r="F64">
        <v>1</v>
      </c>
      <c r="K64" t="s">
        <v>55</v>
      </c>
    </row>
    <row r="65" spans="1:11" ht="12.75">
      <c r="A65"/>
      <c r="B65" s="18" t="s">
        <v>78</v>
      </c>
      <c r="C65" s="3">
        <v>39160</v>
      </c>
      <c r="D65" t="s">
        <v>57</v>
      </c>
      <c r="E65">
        <v>4</v>
      </c>
      <c r="F65">
        <v>4</v>
      </c>
      <c r="K65" t="s">
        <v>55</v>
      </c>
    </row>
    <row r="66" spans="1:11" ht="12.75">
      <c r="A66"/>
      <c r="B66" s="18" t="s">
        <v>79</v>
      </c>
      <c r="C66" s="3">
        <v>39160</v>
      </c>
      <c r="D66" t="s">
        <v>57</v>
      </c>
      <c r="E66">
        <v>2</v>
      </c>
      <c r="F66">
        <f>E66</f>
        <v>2</v>
      </c>
      <c r="K66" t="s">
        <v>55</v>
      </c>
    </row>
    <row r="67" spans="1:11" ht="12.75">
      <c r="A67"/>
      <c r="B67" s="4" t="s">
        <v>80</v>
      </c>
      <c r="C67" s="3">
        <v>39160</v>
      </c>
      <c r="D67" t="s">
        <v>5</v>
      </c>
      <c r="E67">
        <v>4</v>
      </c>
      <c r="F67">
        <v>4</v>
      </c>
      <c r="K67" t="s">
        <v>55</v>
      </c>
    </row>
    <row r="68" spans="1:11" ht="12.75">
      <c r="A68"/>
      <c r="B68" s="18" t="s">
        <v>81</v>
      </c>
      <c r="C68" s="3">
        <v>39160</v>
      </c>
      <c r="D68" t="s">
        <v>86</v>
      </c>
      <c r="E68">
        <v>2</v>
      </c>
      <c r="F68">
        <v>2</v>
      </c>
      <c r="H68" s="24" t="s">
        <v>1797</v>
      </c>
      <c r="K68" t="s">
        <v>183</v>
      </c>
    </row>
    <row r="69" spans="1:11" ht="12.75">
      <c r="A69"/>
      <c r="B69" s="18" t="s">
        <v>82</v>
      </c>
      <c r="C69" s="3">
        <v>39160</v>
      </c>
      <c r="D69" t="s">
        <v>87</v>
      </c>
      <c r="E69">
        <v>5</v>
      </c>
      <c r="F69">
        <v>4</v>
      </c>
      <c r="H69" s="24" t="s">
        <v>1797</v>
      </c>
      <c r="K69" t="s">
        <v>53</v>
      </c>
    </row>
    <row r="70" spans="2:11" ht="12.75">
      <c r="B70" s="4" t="s">
        <v>83</v>
      </c>
      <c r="C70" s="3">
        <v>39160</v>
      </c>
      <c r="D70" t="s">
        <v>88</v>
      </c>
      <c r="E70">
        <v>5</v>
      </c>
      <c r="K70" t="s">
        <v>955</v>
      </c>
    </row>
    <row r="71" spans="1:11" ht="12.75">
      <c r="A71"/>
      <c r="B71" s="4" t="s">
        <v>84</v>
      </c>
      <c r="C71" s="3">
        <v>39160</v>
      </c>
      <c r="D71" t="s">
        <v>88</v>
      </c>
      <c r="E71">
        <v>5</v>
      </c>
      <c r="K71" t="s">
        <v>955</v>
      </c>
    </row>
    <row r="72" spans="2:11" ht="12.75">
      <c r="B72" s="18" t="s">
        <v>85</v>
      </c>
      <c r="C72" s="3">
        <v>39160</v>
      </c>
      <c r="D72" t="s">
        <v>89</v>
      </c>
      <c r="E72">
        <v>2</v>
      </c>
      <c r="F72">
        <v>2</v>
      </c>
      <c r="K72" t="s">
        <v>183</v>
      </c>
    </row>
    <row r="73" spans="1:11" ht="12.75">
      <c r="A73"/>
      <c r="B73" s="4" t="s">
        <v>91</v>
      </c>
      <c r="C73" s="3">
        <v>39161</v>
      </c>
      <c r="D73" t="s">
        <v>5</v>
      </c>
      <c r="E73">
        <v>5</v>
      </c>
      <c r="F73">
        <v>5</v>
      </c>
      <c r="G73" s="24" t="s">
        <v>1793</v>
      </c>
      <c r="K73" t="s">
        <v>55</v>
      </c>
    </row>
    <row r="74" spans="1:11" ht="12.75">
      <c r="A74"/>
      <c r="B74" s="4" t="s">
        <v>92</v>
      </c>
      <c r="C74" s="3">
        <v>39161</v>
      </c>
      <c r="D74" t="s">
        <v>5</v>
      </c>
      <c r="E74">
        <v>5</v>
      </c>
      <c r="F74">
        <v>5</v>
      </c>
      <c r="G74" s="24" t="s">
        <v>1793</v>
      </c>
      <c r="K74" t="s">
        <v>55</v>
      </c>
    </row>
    <row r="75" spans="1:11" ht="12.75">
      <c r="A75"/>
      <c r="B75" s="4" t="s">
        <v>93</v>
      </c>
      <c r="C75" s="3">
        <v>39161</v>
      </c>
      <c r="D75" t="s">
        <v>5</v>
      </c>
      <c r="E75">
        <v>5</v>
      </c>
      <c r="F75">
        <v>5</v>
      </c>
      <c r="G75" s="24" t="s">
        <v>1793</v>
      </c>
      <c r="K75" t="s">
        <v>55</v>
      </c>
    </row>
    <row r="76" spans="1:11" ht="12.75">
      <c r="A76"/>
      <c r="B76" s="4" t="s">
        <v>94</v>
      </c>
      <c r="C76" s="3">
        <v>39161</v>
      </c>
      <c r="D76" t="s">
        <v>5</v>
      </c>
      <c r="E76">
        <v>5</v>
      </c>
      <c r="F76">
        <v>5</v>
      </c>
      <c r="G76" s="24" t="s">
        <v>1793</v>
      </c>
      <c r="K76" t="s">
        <v>55</v>
      </c>
    </row>
    <row r="77" spans="1:11" ht="12.75">
      <c r="A77"/>
      <c r="B77" s="4" t="s">
        <v>95</v>
      </c>
      <c r="C77" s="3">
        <v>39161</v>
      </c>
      <c r="D77" s="17" t="s">
        <v>5</v>
      </c>
      <c r="E77">
        <v>5</v>
      </c>
      <c r="F77">
        <v>4</v>
      </c>
      <c r="G77" s="24" t="s">
        <v>1793</v>
      </c>
      <c r="K77" t="s">
        <v>55</v>
      </c>
    </row>
    <row r="78" spans="1:11" ht="12.75">
      <c r="A78"/>
      <c r="B78" s="4" t="s">
        <v>96</v>
      </c>
      <c r="C78" s="3">
        <v>39161</v>
      </c>
      <c r="D78" s="17" t="s">
        <v>5</v>
      </c>
      <c r="E78">
        <v>2</v>
      </c>
      <c r="F78">
        <v>2</v>
      </c>
      <c r="G78" s="24" t="s">
        <v>1793</v>
      </c>
      <c r="K78" t="s">
        <v>55</v>
      </c>
    </row>
    <row r="79" spans="1:11" ht="12.75">
      <c r="A79"/>
      <c r="B79" s="4" t="s">
        <v>97</v>
      </c>
      <c r="C79" s="3">
        <v>39161</v>
      </c>
      <c r="D79" s="17" t="s">
        <v>5</v>
      </c>
      <c r="E79">
        <v>5</v>
      </c>
      <c r="F79">
        <v>5</v>
      </c>
      <c r="G79" s="24" t="s">
        <v>1793</v>
      </c>
      <c r="K79" t="s">
        <v>55</v>
      </c>
    </row>
    <row r="80" spans="1:11" ht="12.75">
      <c r="A80"/>
      <c r="B80" s="4" t="s">
        <v>98</v>
      </c>
      <c r="C80" s="3">
        <v>39161</v>
      </c>
      <c r="D80" s="17" t="s">
        <v>5</v>
      </c>
      <c r="E80">
        <v>5</v>
      </c>
      <c r="F80">
        <v>5</v>
      </c>
      <c r="G80" s="24" t="s">
        <v>1793</v>
      </c>
      <c r="K80" t="s">
        <v>55</v>
      </c>
    </row>
    <row r="81" spans="1:11" ht="12.75">
      <c r="A81"/>
      <c r="B81" s="4" t="s">
        <v>99</v>
      </c>
      <c r="C81" s="3">
        <v>39161</v>
      </c>
      <c r="D81" s="17" t="s">
        <v>5</v>
      </c>
      <c r="E81">
        <v>2</v>
      </c>
      <c r="F81">
        <v>2</v>
      </c>
      <c r="G81" s="24" t="s">
        <v>1793</v>
      </c>
      <c r="K81" t="s">
        <v>55</v>
      </c>
    </row>
    <row r="82" spans="1:11" ht="12.75">
      <c r="A82"/>
      <c r="B82" s="4" t="s">
        <v>100</v>
      </c>
      <c r="C82" s="3">
        <v>39161</v>
      </c>
      <c r="D82" s="17" t="s">
        <v>5</v>
      </c>
      <c r="E82">
        <v>5</v>
      </c>
      <c r="F82">
        <v>5</v>
      </c>
      <c r="G82" s="24" t="s">
        <v>1793</v>
      </c>
      <c r="K82" t="s">
        <v>55</v>
      </c>
    </row>
    <row r="83" spans="1:11" ht="12.75">
      <c r="A83"/>
      <c r="B83" s="4" t="s">
        <v>101</v>
      </c>
      <c r="C83" s="3">
        <v>39161</v>
      </c>
      <c r="D83" s="17" t="s">
        <v>5</v>
      </c>
      <c r="E83">
        <v>5</v>
      </c>
      <c r="F83">
        <v>5</v>
      </c>
      <c r="G83" s="24" t="s">
        <v>1793</v>
      </c>
      <c r="K83" t="s">
        <v>55</v>
      </c>
    </row>
    <row r="84" spans="2:11" ht="12.75">
      <c r="B84" s="18" t="s">
        <v>102</v>
      </c>
      <c r="C84" s="3">
        <v>39161</v>
      </c>
      <c r="D84" t="s">
        <v>691</v>
      </c>
      <c r="E84">
        <v>2</v>
      </c>
      <c r="F84">
        <v>2</v>
      </c>
      <c r="H84" s="24" t="s">
        <v>1797</v>
      </c>
      <c r="K84" t="s">
        <v>691</v>
      </c>
    </row>
    <row r="85" spans="2:11" ht="12.75">
      <c r="B85" s="18" t="s">
        <v>103</v>
      </c>
      <c r="C85" s="3">
        <v>39161</v>
      </c>
      <c r="D85" t="s">
        <v>89</v>
      </c>
      <c r="E85">
        <v>3</v>
      </c>
      <c r="F85">
        <v>2</v>
      </c>
      <c r="K85" t="s">
        <v>183</v>
      </c>
    </row>
    <row r="86" spans="1:11" ht="12.75">
      <c r="A86"/>
      <c r="B86" s="18" t="s">
        <v>104</v>
      </c>
      <c r="C86" s="3">
        <v>39161</v>
      </c>
      <c r="D86" t="s">
        <v>111</v>
      </c>
      <c r="E86">
        <v>1</v>
      </c>
      <c r="F86">
        <v>1</v>
      </c>
      <c r="H86" s="24" t="s">
        <v>1797</v>
      </c>
      <c r="K86" t="s">
        <v>691</v>
      </c>
    </row>
    <row r="87" spans="2:11" ht="12.75">
      <c r="B87" s="18" t="s">
        <v>105</v>
      </c>
      <c r="C87" s="3">
        <v>39161</v>
      </c>
      <c r="D87" t="s">
        <v>112</v>
      </c>
      <c r="E87">
        <v>2</v>
      </c>
      <c r="F87">
        <v>2</v>
      </c>
      <c r="H87" s="24" t="s">
        <v>1797</v>
      </c>
      <c r="K87" t="s">
        <v>232</v>
      </c>
    </row>
    <row r="88" spans="1:11" ht="12.75">
      <c r="A88"/>
      <c r="B88" s="4" t="s">
        <v>106</v>
      </c>
      <c r="C88" s="3">
        <v>39161</v>
      </c>
      <c r="D88" t="s">
        <v>52</v>
      </c>
      <c r="E88">
        <v>2</v>
      </c>
      <c r="F88">
        <f>E88</f>
        <v>2</v>
      </c>
      <c r="K88" t="s">
        <v>52</v>
      </c>
    </row>
    <row r="89" spans="2:11" ht="12.75">
      <c r="B89" s="18" t="s">
        <v>107</v>
      </c>
      <c r="C89" s="3">
        <v>39161</v>
      </c>
      <c r="D89" t="s">
        <v>113</v>
      </c>
      <c r="E89">
        <v>1</v>
      </c>
      <c r="F89">
        <v>1</v>
      </c>
      <c r="H89" s="24" t="s">
        <v>1797</v>
      </c>
      <c r="K89" t="s">
        <v>955</v>
      </c>
    </row>
    <row r="90" spans="1:11" ht="12.75">
      <c r="A90"/>
      <c r="B90" s="18" t="s">
        <v>108</v>
      </c>
      <c r="C90" s="3">
        <v>39161</v>
      </c>
      <c r="D90" t="s">
        <v>86</v>
      </c>
      <c r="E90">
        <v>1</v>
      </c>
      <c r="F90">
        <v>1</v>
      </c>
      <c r="H90" s="24" t="s">
        <v>1797</v>
      </c>
      <c r="K90" t="s">
        <v>183</v>
      </c>
    </row>
    <row r="91" spans="1:11" ht="12.75">
      <c r="A91"/>
      <c r="B91" s="4" t="s">
        <v>109</v>
      </c>
      <c r="C91" s="3">
        <v>39161</v>
      </c>
      <c r="D91" t="s">
        <v>114</v>
      </c>
      <c r="E91">
        <v>2</v>
      </c>
      <c r="K91" t="s">
        <v>955</v>
      </c>
    </row>
    <row r="92" spans="1:11" ht="12.75">
      <c r="A92"/>
      <c r="B92" s="18" t="s">
        <v>110</v>
      </c>
      <c r="C92" s="3">
        <v>39161</v>
      </c>
      <c r="D92" t="s">
        <v>115</v>
      </c>
      <c r="E92">
        <v>1</v>
      </c>
      <c r="F92">
        <v>1</v>
      </c>
      <c r="H92" s="24" t="s">
        <v>1797</v>
      </c>
      <c r="K92" t="s">
        <v>232</v>
      </c>
    </row>
    <row r="93" spans="1:11" ht="12.75">
      <c r="A93"/>
      <c r="B93" s="4" t="s">
        <v>117</v>
      </c>
      <c r="C93" s="3">
        <v>39161</v>
      </c>
      <c r="D93" t="s">
        <v>52</v>
      </c>
      <c r="E93">
        <v>1</v>
      </c>
      <c r="F93">
        <v>5</v>
      </c>
      <c r="K93" t="s">
        <v>52</v>
      </c>
    </row>
    <row r="94" spans="1:11" ht="12.75">
      <c r="A94" s="29"/>
      <c r="B94" s="4" t="s">
        <v>118</v>
      </c>
      <c r="C94" s="3">
        <v>39161</v>
      </c>
      <c r="D94" t="s">
        <v>116</v>
      </c>
      <c r="E94">
        <v>5</v>
      </c>
      <c r="F94">
        <v>3</v>
      </c>
      <c r="K94" t="s">
        <v>1906</v>
      </c>
    </row>
    <row r="95" spans="1:11" ht="12.75">
      <c r="A95"/>
      <c r="B95" s="4" t="s">
        <v>119</v>
      </c>
      <c r="C95" s="3">
        <v>39162</v>
      </c>
      <c r="D95" s="17" t="s">
        <v>5</v>
      </c>
      <c r="E95">
        <v>5</v>
      </c>
      <c r="F95">
        <v>5</v>
      </c>
      <c r="G95" s="24" t="s">
        <v>1793</v>
      </c>
      <c r="K95" t="s">
        <v>55</v>
      </c>
    </row>
    <row r="96" spans="1:11" ht="12.75">
      <c r="A96"/>
      <c r="B96" s="4" t="s">
        <v>120</v>
      </c>
      <c r="C96" s="3">
        <v>39162</v>
      </c>
      <c r="D96" s="17" t="s">
        <v>5</v>
      </c>
      <c r="E96">
        <v>5</v>
      </c>
      <c r="F96">
        <v>5</v>
      </c>
      <c r="G96" s="24" t="s">
        <v>1793</v>
      </c>
      <c r="K96" t="s">
        <v>55</v>
      </c>
    </row>
    <row r="97" spans="1:11" ht="12.75">
      <c r="A97"/>
      <c r="B97" s="4" t="s">
        <v>121</v>
      </c>
      <c r="C97" s="3">
        <v>39162</v>
      </c>
      <c r="D97" s="17" t="s">
        <v>5</v>
      </c>
      <c r="E97">
        <v>5</v>
      </c>
      <c r="F97">
        <v>5</v>
      </c>
      <c r="G97" s="24" t="s">
        <v>1793</v>
      </c>
      <c r="K97" t="s">
        <v>55</v>
      </c>
    </row>
    <row r="98" spans="1:11" ht="12.75">
      <c r="A98"/>
      <c r="B98" s="4" t="s">
        <v>122</v>
      </c>
      <c r="C98" s="3">
        <v>39162</v>
      </c>
      <c r="D98" s="17" t="s">
        <v>5</v>
      </c>
      <c r="E98">
        <v>2</v>
      </c>
      <c r="F98">
        <v>2</v>
      </c>
      <c r="G98" s="24" t="s">
        <v>1793</v>
      </c>
      <c r="K98" t="s">
        <v>55</v>
      </c>
    </row>
    <row r="99" spans="1:11" ht="12.75">
      <c r="A99"/>
      <c r="B99" s="4" t="s">
        <v>123</v>
      </c>
      <c r="C99" s="3">
        <v>39162</v>
      </c>
      <c r="D99" s="17" t="s">
        <v>5</v>
      </c>
      <c r="E99">
        <v>5</v>
      </c>
      <c r="F99">
        <v>5</v>
      </c>
      <c r="G99" s="24" t="s">
        <v>1793</v>
      </c>
      <c r="K99" t="s">
        <v>55</v>
      </c>
    </row>
    <row r="100" spans="1:11" ht="12.75">
      <c r="A100"/>
      <c r="B100" s="4" t="s">
        <v>124</v>
      </c>
      <c r="C100" s="3">
        <v>39162</v>
      </c>
      <c r="D100" s="17" t="s">
        <v>5</v>
      </c>
      <c r="E100">
        <v>2</v>
      </c>
      <c r="F100">
        <v>2</v>
      </c>
      <c r="G100" s="24" t="s">
        <v>1793</v>
      </c>
      <c r="K100" t="s">
        <v>55</v>
      </c>
    </row>
    <row r="101" spans="1:11" ht="12.75">
      <c r="A101"/>
      <c r="B101" s="18" t="s">
        <v>125</v>
      </c>
      <c r="C101" s="3">
        <v>39162</v>
      </c>
      <c r="D101" t="s">
        <v>57</v>
      </c>
      <c r="E101">
        <v>5</v>
      </c>
      <c r="F101">
        <f>E101</f>
        <v>5</v>
      </c>
      <c r="G101" s="24" t="s">
        <v>1793</v>
      </c>
      <c r="K101" t="s">
        <v>55</v>
      </c>
    </row>
    <row r="102" spans="1:11" ht="12.75">
      <c r="A102"/>
      <c r="B102" s="18" t="s">
        <v>126</v>
      </c>
      <c r="C102" s="3">
        <v>39162</v>
      </c>
      <c r="D102" t="s">
        <v>57</v>
      </c>
      <c r="E102">
        <v>3</v>
      </c>
      <c r="F102">
        <f>E102</f>
        <v>3</v>
      </c>
      <c r="G102" s="24" t="s">
        <v>1793</v>
      </c>
      <c r="K102" t="s">
        <v>55</v>
      </c>
    </row>
    <row r="103" spans="1:11" ht="12.75">
      <c r="A103"/>
      <c r="B103" s="18" t="s">
        <v>127</v>
      </c>
      <c r="C103" s="3">
        <v>39162</v>
      </c>
      <c r="D103" t="s">
        <v>57</v>
      </c>
      <c r="E103">
        <v>1</v>
      </c>
      <c r="F103">
        <f>E103</f>
        <v>1</v>
      </c>
      <c r="G103" s="24" t="s">
        <v>1793</v>
      </c>
      <c r="K103" t="s">
        <v>55</v>
      </c>
    </row>
    <row r="104" spans="1:11" ht="12.75">
      <c r="A104"/>
      <c r="B104" s="18" t="s">
        <v>128</v>
      </c>
      <c r="C104" s="3">
        <v>39162</v>
      </c>
      <c r="D104" t="s">
        <v>50</v>
      </c>
      <c r="E104">
        <v>5</v>
      </c>
      <c r="F104">
        <f>E104</f>
        <v>5</v>
      </c>
      <c r="G104" s="24" t="s">
        <v>1793</v>
      </c>
      <c r="K104" t="s">
        <v>55</v>
      </c>
    </row>
    <row r="105" spans="1:11" ht="12.75">
      <c r="A105"/>
      <c r="B105" s="18" t="s">
        <v>129</v>
      </c>
      <c r="C105" s="3">
        <v>39162</v>
      </c>
      <c r="D105" t="s">
        <v>50</v>
      </c>
      <c r="E105">
        <v>5</v>
      </c>
      <c r="F105">
        <f>E105</f>
        <v>5</v>
      </c>
      <c r="G105" s="24" t="s">
        <v>1793</v>
      </c>
      <c r="K105" t="s">
        <v>55</v>
      </c>
    </row>
    <row r="106" spans="1:11" ht="12.75">
      <c r="A106"/>
      <c r="B106" s="18" t="s">
        <v>130</v>
      </c>
      <c r="C106" s="3">
        <v>39162</v>
      </c>
      <c r="D106" t="s">
        <v>60</v>
      </c>
      <c r="E106">
        <v>5</v>
      </c>
      <c r="F106">
        <v>5</v>
      </c>
      <c r="H106" s="24" t="s">
        <v>1797</v>
      </c>
      <c r="K106" t="s">
        <v>55</v>
      </c>
    </row>
    <row r="107" spans="1:11" ht="12.75">
      <c r="A107"/>
      <c r="B107" s="18" t="s">
        <v>131</v>
      </c>
      <c r="C107" s="3">
        <v>39162</v>
      </c>
      <c r="D107" t="s">
        <v>60</v>
      </c>
      <c r="E107">
        <v>2</v>
      </c>
      <c r="F107">
        <v>2</v>
      </c>
      <c r="H107" s="24" t="s">
        <v>1797</v>
      </c>
      <c r="K107" t="s">
        <v>55</v>
      </c>
    </row>
    <row r="108" spans="1:11" ht="12.75">
      <c r="A108"/>
      <c r="B108" s="18" t="s">
        <v>132</v>
      </c>
      <c r="C108" s="3">
        <v>39162</v>
      </c>
      <c r="D108" t="s">
        <v>51</v>
      </c>
      <c r="E108">
        <v>5</v>
      </c>
      <c r="F108">
        <f>E108</f>
        <v>5</v>
      </c>
      <c r="G108" s="24" t="s">
        <v>1793</v>
      </c>
      <c r="K108" t="s">
        <v>55</v>
      </c>
    </row>
    <row r="109" spans="1:11" ht="12.75">
      <c r="A109"/>
      <c r="B109" s="18" t="s">
        <v>133</v>
      </c>
      <c r="C109" s="3">
        <v>39162</v>
      </c>
      <c r="D109" t="s">
        <v>147</v>
      </c>
      <c r="E109">
        <v>5</v>
      </c>
      <c r="F109">
        <v>4</v>
      </c>
      <c r="K109" t="s">
        <v>691</v>
      </c>
    </row>
    <row r="110" spans="1:11" ht="12.75">
      <c r="A110"/>
      <c r="B110" s="18" t="s">
        <v>134</v>
      </c>
      <c r="C110" s="3">
        <v>39162</v>
      </c>
      <c r="D110" t="s">
        <v>86</v>
      </c>
      <c r="E110">
        <v>2</v>
      </c>
      <c r="F110">
        <v>2</v>
      </c>
      <c r="H110" s="24" t="s">
        <v>1797</v>
      </c>
      <c r="K110" t="s">
        <v>183</v>
      </c>
    </row>
    <row r="111" spans="2:11" ht="12.75">
      <c r="B111" s="18" t="s">
        <v>135</v>
      </c>
      <c r="C111" s="3">
        <v>39162</v>
      </c>
      <c r="D111" t="s">
        <v>691</v>
      </c>
      <c r="E111">
        <v>4</v>
      </c>
      <c r="F111">
        <v>4</v>
      </c>
      <c r="H111" s="24" t="s">
        <v>1797</v>
      </c>
      <c r="K111" t="s">
        <v>691</v>
      </c>
    </row>
    <row r="112" spans="2:11" ht="12.75">
      <c r="B112" s="18" t="s">
        <v>136</v>
      </c>
      <c r="C112" s="3">
        <v>39162</v>
      </c>
      <c r="D112" t="s">
        <v>148</v>
      </c>
      <c r="E112">
        <v>1</v>
      </c>
      <c r="F112">
        <v>1</v>
      </c>
      <c r="K112" t="s">
        <v>61</v>
      </c>
    </row>
    <row r="113" spans="1:11" ht="12.75">
      <c r="A113"/>
      <c r="B113" s="18" t="s">
        <v>137</v>
      </c>
      <c r="C113" s="3">
        <v>39162</v>
      </c>
      <c r="D113" t="s">
        <v>149</v>
      </c>
      <c r="E113">
        <v>1</v>
      </c>
      <c r="F113">
        <v>1</v>
      </c>
      <c r="H113" s="24" t="s">
        <v>1797</v>
      </c>
      <c r="K113" t="s">
        <v>90</v>
      </c>
    </row>
    <row r="114" spans="1:11" ht="12.75">
      <c r="A114"/>
      <c r="B114" s="4" t="s">
        <v>138</v>
      </c>
      <c r="C114" s="3">
        <v>39162</v>
      </c>
      <c r="D114" t="s">
        <v>52</v>
      </c>
      <c r="E114">
        <v>1</v>
      </c>
      <c r="F114">
        <f>E114</f>
        <v>1</v>
      </c>
      <c r="K114" t="s">
        <v>52</v>
      </c>
    </row>
    <row r="115" spans="1:11" ht="12.75">
      <c r="A115"/>
      <c r="B115" s="4" t="s">
        <v>139</v>
      </c>
      <c r="C115" s="3">
        <v>39162</v>
      </c>
      <c r="D115" t="s">
        <v>52</v>
      </c>
      <c r="E115">
        <v>2</v>
      </c>
      <c r="F115">
        <f>E115</f>
        <v>2</v>
      </c>
      <c r="K115" t="s">
        <v>52</v>
      </c>
    </row>
    <row r="116" spans="1:11" ht="12.75">
      <c r="A116"/>
      <c r="B116" s="18" t="s">
        <v>140</v>
      </c>
      <c r="C116" s="3">
        <v>39162</v>
      </c>
      <c r="D116" t="s">
        <v>150</v>
      </c>
      <c r="E116">
        <v>3</v>
      </c>
      <c r="F116">
        <v>3</v>
      </c>
      <c r="H116" s="24" t="s">
        <v>1797</v>
      </c>
      <c r="K116" t="s">
        <v>61</v>
      </c>
    </row>
    <row r="117" spans="1:11" ht="12.75">
      <c r="A117"/>
      <c r="B117" s="18" t="s">
        <v>141</v>
      </c>
      <c r="C117" s="3">
        <v>39162</v>
      </c>
      <c r="D117" t="s">
        <v>151</v>
      </c>
      <c r="E117">
        <v>4</v>
      </c>
      <c r="F117">
        <v>4</v>
      </c>
      <c r="H117" s="24" t="s">
        <v>1797</v>
      </c>
      <c r="K117" t="s">
        <v>61</v>
      </c>
    </row>
    <row r="118" spans="1:11" ht="12.75">
      <c r="A118"/>
      <c r="B118" s="18" t="s">
        <v>142</v>
      </c>
      <c r="C118" s="3">
        <v>39162</v>
      </c>
      <c r="D118" t="s">
        <v>151</v>
      </c>
      <c r="E118">
        <v>5</v>
      </c>
      <c r="F118">
        <v>5</v>
      </c>
      <c r="H118" s="24" t="s">
        <v>1797</v>
      </c>
      <c r="K118" t="s">
        <v>61</v>
      </c>
    </row>
    <row r="119" spans="1:11" ht="12.75">
      <c r="A119"/>
      <c r="B119" s="18" t="s">
        <v>143</v>
      </c>
      <c r="C119" s="3">
        <v>39162</v>
      </c>
      <c r="D119" t="s">
        <v>151</v>
      </c>
      <c r="E119">
        <v>5</v>
      </c>
      <c r="F119">
        <v>5</v>
      </c>
      <c r="H119" s="24" t="s">
        <v>1797</v>
      </c>
      <c r="K119" t="s">
        <v>61</v>
      </c>
    </row>
    <row r="120" spans="1:11" ht="12.75">
      <c r="A120"/>
      <c r="B120" s="18" t="s">
        <v>144</v>
      </c>
      <c r="C120" s="3">
        <v>39162</v>
      </c>
      <c r="D120" t="s">
        <v>151</v>
      </c>
      <c r="E120">
        <v>5</v>
      </c>
      <c r="F120">
        <v>5</v>
      </c>
      <c r="H120" s="24" t="s">
        <v>1797</v>
      </c>
      <c r="K120" t="s">
        <v>61</v>
      </c>
    </row>
    <row r="121" spans="2:11" ht="12.75">
      <c r="B121" s="18" t="s">
        <v>145</v>
      </c>
      <c r="C121" s="3">
        <v>39162</v>
      </c>
      <c r="D121" t="s">
        <v>152</v>
      </c>
      <c r="E121">
        <v>5</v>
      </c>
      <c r="F121">
        <v>4</v>
      </c>
      <c r="H121" s="24" t="s">
        <v>1797</v>
      </c>
      <c r="K121" t="s">
        <v>61</v>
      </c>
    </row>
    <row r="122" spans="2:11" ht="12.75">
      <c r="B122" s="18" t="s">
        <v>146</v>
      </c>
      <c r="C122" s="3">
        <v>39162</v>
      </c>
      <c r="D122" t="s">
        <v>152</v>
      </c>
      <c r="E122">
        <v>5</v>
      </c>
      <c r="F122">
        <v>5</v>
      </c>
      <c r="H122" s="24" t="s">
        <v>1797</v>
      </c>
      <c r="K122" t="s">
        <v>61</v>
      </c>
    </row>
    <row r="123" spans="2:11" ht="12.75">
      <c r="B123" s="18" t="s">
        <v>154</v>
      </c>
      <c r="C123" s="3">
        <v>39162</v>
      </c>
      <c r="D123" t="s">
        <v>152</v>
      </c>
      <c r="E123">
        <v>5</v>
      </c>
      <c r="F123">
        <v>5</v>
      </c>
      <c r="H123" s="24" t="s">
        <v>1797</v>
      </c>
      <c r="K123" t="s">
        <v>61</v>
      </c>
    </row>
    <row r="124" spans="2:11" ht="12.75">
      <c r="B124" s="18" t="s">
        <v>155</v>
      </c>
      <c r="C124" s="3">
        <v>39162</v>
      </c>
      <c r="D124" t="s">
        <v>152</v>
      </c>
      <c r="E124">
        <v>5</v>
      </c>
      <c r="F124">
        <v>5</v>
      </c>
      <c r="H124" s="24" t="s">
        <v>1797</v>
      </c>
      <c r="K124" t="s">
        <v>61</v>
      </c>
    </row>
    <row r="125" spans="2:11" ht="12.75">
      <c r="B125" s="18" t="s">
        <v>156</v>
      </c>
      <c r="C125" s="3">
        <v>39162</v>
      </c>
      <c r="D125" t="s">
        <v>153</v>
      </c>
      <c r="E125">
        <v>4</v>
      </c>
      <c r="F125">
        <v>4</v>
      </c>
      <c r="I125" s="24" t="s">
        <v>1797</v>
      </c>
      <c r="K125" t="s">
        <v>1860</v>
      </c>
    </row>
    <row r="126" spans="1:11" ht="12.75">
      <c r="A126"/>
      <c r="B126" s="18" t="s">
        <v>157</v>
      </c>
      <c r="C126" s="3">
        <v>39163</v>
      </c>
      <c r="D126" t="s">
        <v>5</v>
      </c>
      <c r="E126">
        <v>3</v>
      </c>
      <c r="F126">
        <f>E126</f>
        <v>3</v>
      </c>
      <c r="G126" s="24" t="s">
        <v>1793</v>
      </c>
      <c r="K126" t="s">
        <v>55</v>
      </c>
    </row>
    <row r="127" spans="1:11" ht="12.75">
      <c r="A127"/>
      <c r="B127" s="18" t="s">
        <v>158</v>
      </c>
      <c r="C127" s="3">
        <v>39163</v>
      </c>
      <c r="D127" t="s">
        <v>5</v>
      </c>
      <c r="E127">
        <v>1</v>
      </c>
      <c r="F127">
        <f>E127</f>
        <v>1</v>
      </c>
      <c r="G127" s="24" t="s">
        <v>1793</v>
      </c>
      <c r="K127" t="s">
        <v>55</v>
      </c>
    </row>
    <row r="128" spans="1:11" ht="12.75">
      <c r="A128"/>
      <c r="B128" s="18" t="s">
        <v>159</v>
      </c>
      <c r="C128" s="3">
        <v>39163</v>
      </c>
      <c r="D128" t="s">
        <v>5</v>
      </c>
      <c r="E128">
        <v>5</v>
      </c>
      <c r="F128">
        <v>4</v>
      </c>
      <c r="G128" s="24" t="s">
        <v>1793</v>
      </c>
      <c r="K128" t="s">
        <v>55</v>
      </c>
    </row>
    <row r="129" spans="1:11" ht="12.75">
      <c r="A129"/>
      <c r="B129" s="18" t="s">
        <v>160</v>
      </c>
      <c r="C129" s="3">
        <v>39163</v>
      </c>
      <c r="D129" t="s">
        <v>5</v>
      </c>
      <c r="E129">
        <v>5</v>
      </c>
      <c r="F129">
        <f>E129</f>
        <v>5</v>
      </c>
      <c r="G129" s="24" t="s">
        <v>1793</v>
      </c>
      <c r="K129" t="s">
        <v>55</v>
      </c>
    </row>
    <row r="130" spans="1:11" ht="12.75">
      <c r="A130"/>
      <c r="B130" s="18" t="s">
        <v>161</v>
      </c>
      <c r="C130" s="3">
        <v>39163</v>
      </c>
      <c r="D130" t="s">
        <v>5</v>
      </c>
      <c r="E130">
        <v>5</v>
      </c>
      <c r="F130">
        <f>E130</f>
        <v>5</v>
      </c>
      <c r="G130" s="24" t="s">
        <v>1793</v>
      </c>
      <c r="K130" t="s">
        <v>55</v>
      </c>
    </row>
    <row r="131" spans="1:11" ht="12.75">
      <c r="A131"/>
      <c r="B131" s="18" t="s">
        <v>162</v>
      </c>
      <c r="C131" s="3">
        <v>39163</v>
      </c>
      <c r="D131" t="s">
        <v>5</v>
      </c>
      <c r="E131">
        <v>5</v>
      </c>
      <c r="F131">
        <f>E131</f>
        <v>5</v>
      </c>
      <c r="G131" s="24" t="s">
        <v>1793</v>
      </c>
      <c r="K131" t="s">
        <v>55</v>
      </c>
    </row>
    <row r="132" spans="2:11" ht="12.75">
      <c r="B132" s="18" t="s">
        <v>163</v>
      </c>
      <c r="C132" s="3">
        <v>39163</v>
      </c>
      <c r="D132" t="s">
        <v>181</v>
      </c>
      <c r="E132">
        <v>2</v>
      </c>
      <c r="F132">
        <v>2</v>
      </c>
      <c r="H132" s="24" t="s">
        <v>1797</v>
      </c>
      <c r="K132" t="s">
        <v>183</v>
      </c>
    </row>
    <row r="133" spans="2:11" ht="12.75">
      <c r="B133" s="18" t="s">
        <v>164</v>
      </c>
      <c r="C133" s="3">
        <v>39163</v>
      </c>
      <c r="D133" t="s">
        <v>181</v>
      </c>
      <c r="E133">
        <v>4</v>
      </c>
      <c r="F133">
        <v>4</v>
      </c>
      <c r="H133" s="24" t="s">
        <v>1797</v>
      </c>
      <c r="K133" t="s">
        <v>183</v>
      </c>
    </row>
    <row r="134" spans="2:11" ht="12.75">
      <c r="B134" s="18" t="s">
        <v>165</v>
      </c>
      <c r="C134" s="3">
        <v>39163</v>
      </c>
      <c r="D134" t="s">
        <v>181</v>
      </c>
      <c r="E134">
        <v>2</v>
      </c>
      <c r="F134">
        <v>2</v>
      </c>
      <c r="H134" s="24" t="s">
        <v>1797</v>
      </c>
      <c r="K134" t="s">
        <v>183</v>
      </c>
    </row>
    <row r="135" spans="1:11" ht="12.75">
      <c r="A135"/>
      <c r="B135" s="18" t="s">
        <v>166</v>
      </c>
      <c r="C135" s="3">
        <v>39163</v>
      </c>
      <c r="D135" t="s">
        <v>57</v>
      </c>
      <c r="E135">
        <v>4</v>
      </c>
      <c r="F135">
        <f>E135</f>
        <v>4</v>
      </c>
      <c r="K135" t="s">
        <v>55</v>
      </c>
    </row>
    <row r="136" spans="1:11" ht="12.75">
      <c r="A136"/>
      <c r="B136" s="18" t="s">
        <v>167</v>
      </c>
      <c r="C136" s="3">
        <v>39163</v>
      </c>
      <c r="D136" t="s">
        <v>57</v>
      </c>
      <c r="E136">
        <v>5</v>
      </c>
      <c r="F136">
        <f>E136</f>
        <v>5</v>
      </c>
      <c r="K136" t="s">
        <v>55</v>
      </c>
    </row>
    <row r="137" spans="1:11" ht="12.75">
      <c r="A137"/>
      <c r="B137" s="18" t="s">
        <v>168</v>
      </c>
      <c r="C137" s="3">
        <v>39163</v>
      </c>
      <c r="D137" t="s">
        <v>57</v>
      </c>
      <c r="E137">
        <v>2</v>
      </c>
      <c r="F137">
        <f>E137</f>
        <v>2</v>
      </c>
      <c r="K137" t="s">
        <v>55</v>
      </c>
    </row>
    <row r="138" spans="1:11" ht="12.75">
      <c r="A138"/>
      <c r="B138" s="18" t="s">
        <v>169</v>
      </c>
      <c r="C138" s="3">
        <v>39163</v>
      </c>
      <c r="D138" t="s">
        <v>87</v>
      </c>
      <c r="E138">
        <v>2</v>
      </c>
      <c r="F138">
        <v>2</v>
      </c>
      <c r="H138" s="24" t="s">
        <v>1797</v>
      </c>
      <c r="K138" t="s">
        <v>53</v>
      </c>
    </row>
    <row r="139" spans="1:11" ht="12.75">
      <c r="A139"/>
      <c r="B139" s="18" t="s">
        <v>170</v>
      </c>
      <c r="C139" s="3">
        <v>39163</v>
      </c>
      <c r="D139" t="s">
        <v>55</v>
      </c>
      <c r="E139">
        <v>2</v>
      </c>
      <c r="F139">
        <f>E139</f>
        <v>2</v>
      </c>
      <c r="K139" t="s">
        <v>55</v>
      </c>
    </row>
    <row r="140" spans="2:11" ht="12.75">
      <c r="B140" s="18" t="s">
        <v>171</v>
      </c>
      <c r="C140" s="3">
        <v>39163</v>
      </c>
      <c r="D140" t="s">
        <v>182</v>
      </c>
      <c r="E140">
        <v>2</v>
      </c>
      <c r="F140">
        <v>2</v>
      </c>
      <c r="K140" t="s">
        <v>53</v>
      </c>
    </row>
    <row r="141" spans="2:11" ht="12.75">
      <c r="B141" s="18" t="s">
        <v>172</v>
      </c>
      <c r="C141" s="3">
        <v>39163</v>
      </c>
      <c r="D141" t="s">
        <v>53</v>
      </c>
      <c r="E141">
        <v>2</v>
      </c>
      <c r="F141">
        <v>2</v>
      </c>
      <c r="H141" s="24" t="s">
        <v>1797</v>
      </c>
      <c r="K141" t="s">
        <v>53</v>
      </c>
    </row>
    <row r="142" spans="1:11" ht="12.75">
      <c r="A142"/>
      <c r="B142" s="4" t="s">
        <v>173</v>
      </c>
      <c r="C142" s="3">
        <v>39163</v>
      </c>
      <c r="D142" t="s">
        <v>52</v>
      </c>
      <c r="E142">
        <v>5</v>
      </c>
      <c r="F142">
        <v>3</v>
      </c>
      <c r="K142" t="s">
        <v>52</v>
      </c>
    </row>
    <row r="143" spans="1:11" ht="12.75">
      <c r="A143"/>
      <c r="B143" s="18" t="s">
        <v>174</v>
      </c>
      <c r="C143" s="3">
        <v>39163</v>
      </c>
      <c r="D143" t="s">
        <v>147</v>
      </c>
      <c r="E143">
        <v>2</v>
      </c>
      <c r="F143">
        <f>E143</f>
        <v>2</v>
      </c>
      <c r="K143" t="s">
        <v>691</v>
      </c>
    </row>
    <row r="144" spans="1:11" ht="12.75">
      <c r="A144"/>
      <c r="B144" s="18" t="s">
        <v>175</v>
      </c>
      <c r="C144" s="3">
        <v>39163</v>
      </c>
      <c r="D144" t="s">
        <v>60</v>
      </c>
      <c r="E144">
        <v>5</v>
      </c>
      <c r="F144">
        <v>5</v>
      </c>
      <c r="H144" s="24" t="s">
        <v>1797</v>
      </c>
      <c r="K144" t="s">
        <v>55</v>
      </c>
    </row>
    <row r="145" spans="1:11" ht="12.75">
      <c r="A145"/>
      <c r="B145" s="4" t="s">
        <v>176</v>
      </c>
      <c r="C145" s="3">
        <v>39163</v>
      </c>
      <c r="D145" t="s">
        <v>183</v>
      </c>
      <c r="E145">
        <v>2</v>
      </c>
      <c r="F145">
        <f>E145</f>
        <v>2</v>
      </c>
      <c r="K145" t="s">
        <v>183</v>
      </c>
    </row>
    <row r="146" spans="1:11" ht="12.75">
      <c r="A146"/>
      <c r="B146" s="4" t="s">
        <v>177</v>
      </c>
      <c r="C146" s="3">
        <v>39163</v>
      </c>
      <c r="D146" t="s">
        <v>52</v>
      </c>
      <c r="E146">
        <v>2</v>
      </c>
      <c r="F146">
        <f>E146</f>
        <v>2</v>
      </c>
      <c r="K146" t="s">
        <v>52</v>
      </c>
    </row>
    <row r="147" spans="2:11" ht="12.75">
      <c r="B147" s="18" t="s">
        <v>178</v>
      </c>
      <c r="C147" s="3">
        <v>39163</v>
      </c>
      <c r="D147" t="s">
        <v>184</v>
      </c>
      <c r="E147">
        <v>4</v>
      </c>
      <c r="F147">
        <v>4</v>
      </c>
      <c r="H147" s="24" t="s">
        <v>1797</v>
      </c>
      <c r="K147" t="s">
        <v>53</v>
      </c>
    </row>
    <row r="148" spans="1:11" ht="12.75">
      <c r="A148"/>
      <c r="B148" s="18" t="s">
        <v>179</v>
      </c>
      <c r="C148" s="3">
        <v>39163</v>
      </c>
      <c r="D148" t="s">
        <v>56</v>
      </c>
      <c r="E148">
        <v>2</v>
      </c>
      <c r="F148">
        <f>E148</f>
        <v>2</v>
      </c>
      <c r="K148" t="s">
        <v>55</v>
      </c>
    </row>
    <row r="149" spans="1:11" ht="12.75">
      <c r="A149"/>
      <c r="B149" s="18" t="s">
        <v>180</v>
      </c>
      <c r="C149" s="3">
        <v>39163</v>
      </c>
      <c r="D149" t="s">
        <v>51</v>
      </c>
      <c r="E149">
        <v>5</v>
      </c>
      <c r="F149">
        <v>5</v>
      </c>
      <c r="K149" t="s">
        <v>55</v>
      </c>
    </row>
    <row r="150" spans="1:11" ht="12.75">
      <c r="A150"/>
      <c r="B150" s="18" t="s">
        <v>185</v>
      </c>
      <c r="C150" s="3">
        <v>39164</v>
      </c>
      <c r="D150" t="s">
        <v>5</v>
      </c>
      <c r="E150">
        <v>5</v>
      </c>
      <c r="F150">
        <f>E150</f>
        <v>5</v>
      </c>
      <c r="G150" s="24" t="s">
        <v>1793</v>
      </c>
      <c r="K150" t="s">
        <v>55</v>
      </c>
    </row>
    <row r="151" spans="1:11" ht="12.75">
      <c r="A151"/>
      <c r="B151" s="18" t="s">
        <v>186</v>
      </c>
      <c r="C151" s="3">
        <v>39164</v>
      </c>
      <c r="D151" t="s">
        <v>5</v>
      </c>
      <c r="E151">
        <v>5</v>
      </c>
      <c r="F151">
        <f>E151</f>
        <v>5</v>
      </c>
      <c r="G151" s="24" t="s">
        <v>1793</v>
      </c>
      <c r="K151" t="s">
        <v>55</v>
      </c>
    </row>
    <row r="152" spans="1:11" ht="12.75">
      <c r="A152"/>
      <c r="B152" s="18" t="s">
        <v>187</v>
      </c>
      <c r="C152" s="3">
        <v>39164</v>
      </c>
      <c r="D152" t="s">
        <v>5</v>
      </c>
      <c r="E152">
        <v>5</v>
      </c>
      <c r="F152">
        <f>E152</f>
        <v>5</v>
      </c>
      <c r="G152" s="24" t="s">
        <v>1793</v>
      </c>
      <c r="K152" t="s">
        <v>55</v>
      </c>
    </row>
    <row r="153" spans="1:11" ht="12.75">
      <c r="A153"/>
      <c r="B153" s="18" t="s">
        <v>188</v>
      </c>
      <c r="C153" s="3">
        <v>39164</v>
      </c>
      <c r="D153" t="s">
        <v>5</v>
      </c>
      <c r="E153">
        <v>1</v>
      </c>
      <c r="F153">
        <f>E153</f>
        <v>1</v>
      </c>
      <c r="G153" s="24" t="s">
        <v>1793</v>
      </c>
      <c r="K153" t="s">
        <v>55</v>
      </c>
    </row>
    <row r="154" spans="1:11" ht="12.75">
      <c r="A154"/>
      <c r="B154" s="18" t="s">
        <v>189</v>
      </c>
      <c r="C154" s="3">
        <v>39164</v>
      </c>
      <c r="D154" t="s">
        <v>5</v>
      </c>
      <c r="E154">
        <v>5</v>
      </c>
      <c r="F154">
        <v>4</v>
      </c>
      <c r="G154" s="24" t="s">
        <v>1793</v>
      </c>
      <c r="K154" t="s">
        <v>55</v>
      </c>
    </row>
    <row r="155" spans="1:11" ht="12.75">
      <c r="A155"/>
      <c r="B155" s="18" t="s">
        <v>190</v>
      </c>
      <c r="C155" s="3">
        <v>39164</v>
      </c>
      <c r="D155" t="s">
        <v>5</v>
      </c>
      <c r="E155">
        <v>5</v>
      </c>
      <c r="F155">
        <f>E155</f>
        <v>5</v>
      </c>
      <c r="G155" s="24" t="s">
        <v>1793</v>
      </c>
      <c r="K155" t="s">
        <v>55</v>
      </c>
    </row>
    <row r="156" spans="1:11" ht="12.75">
      <c r="A156"/>
      <c r="B156" s="18" t="s">
        <v>191</v>
      </c>
      <c r="C156" s="3">
        <v>39164</v>
      </c>
      <c r="D156" t="s">
        <v>5</v>
      </c>
      <c r="E156">
        <v>5</v>
      </c>
      <c r="F156">
        <f>E156</f>
        <v>5</v>
      </c>
      <c r="G156" s="24" t="s">
        <v>1793</v>
      </c>
      <c r="K156" t="s">
        <v>55</v>
      </c>
    </row>
    <row r="157" spans="1:11" ht="12.75">
      <c r="A157"/>
      <c r="B157" s="18" t="s">
        <v>192</v>
      </c>
      <c r="C157" s="3">
        <v>39164</v>
      </c>
      <c r="D157" t="s">
        <v>5</v>
      </c>
      <c r="E157">
        <v>6</v>
      </c>
      <c r="F157">
        <f>E157</f>
        <v>6</v>
      </c>
      <c r="G157" s="24" t="s">
        <v>1793</v>
      </c>
      <c r="K157" t="s">
        <v>55</v>
      </c>
    </row>
    <row r="158" spans="1:11" ht="12.75">
      <c r="A158"/>
      <c r="B158" s="18" t="s">
        <v>193</v>
      </c>
      <c r="C158" s="3">
        <v>39164</v>
      </c>
      <c r="D158" t="s">
        <v>5</v>
      </c>
      <c r="E158">
        <v>10</v>
      </c>
      <c r="F158">
        <v>6</v>
      </c>
      <c r="G158" s="24" t="s">
        <v>1793</v>
      </c>
      <c r="K158" t="s">
        <v>55</v>
      </c>
    </row>
    <row r="159" spans="1:11" ht="12.75">
      <c r="A159"/>
      <c r="B159" s="18" t="s">
        <v>194</v>
      </c>
      <c r="C159" s="3">
        <v>39164</v>
      </c>
      <c r="D159" t="s">
        <v>5</v>
      </c>
      <c r="E159">
        <v>15</v>
      </c>
      <c r="F159">
        <v>14</v>
      </c>
      <c r="G159" s="24" t="s">
        <v>1793</v>
      </c>
      <c r="K159" t="s">
        <v>55</v>
      </c>
    </row>
    <row r="160" spans="1:11" ht="12.75">
      <c r="A160"/>
      <c r="B160" s="18" t="s">
        <v>195</v>
      </c>
      <c r="C160" s="3">
        <v>39164</v>
      </c>
      <c r="D160" t="s">
        <v>5</v>
      </c>
      <c r="E160">
        <v>2</v>
      </c>
      <c r="F160">
        <f>E160</f>
        <v>2</v>
      </c>
      <c r="G160" s="24" t="s">
        <v>1793</v>
      </c>
      <c r="K160" t="s">
        <v>55</v>
      </c>
    </row>
    <row r="161" spans="1:11" ht="12.75">
      <c r="A161"/>
      <c r="B161" s="18" t="s">
        <v>196</v>
      </c>
      <c r="C161" s="3">
        <v>39164</v>
      </c>
      <c r="D161" t="s">
        <v>5</v>
      </c>
      <c r="E161">
        <v>11</v>
      </c>
      <c r="F161">
        <f>E161</f>
        <v>11</v>
      </c>
      <c r="G161" s="24" t="s">
        <v>1793</v>
      </c>
      <c r="K161" t="s">
        <v>55</v>
      </c>
    </row>
    <row r="162" spans="1:11" ht="12.75">
      <c r="A162"/>
      <c r="B162" s="18" t="s">
        <v>197</v>
      </c>
      <c r="C162" s="3">
        <v>39164</v>
      </c>
      <c r="D162" t="s">
        <v>5</v>
      </c>
      <c r="E162">
        <v>15</v>
      </c>
      <c r="F162">
        <v>10</v>
      </c>
      <c r="G162" s="24" t="s">
        <v>1793</v>
      </c>
      <c r="K162" t="s">
        <v>55</v>
      </c>
    </row>
    <row r="163" spans="1:11" ht="12.75">
      <c r="A163"/>
      <c r="B163" s="18" t="s">
        <v>198</v>
      </c>
      <c r="C163" s="3">
        <v>39164</v>
      </c>
      <c r="D163" t="s">
        <v>5</v>
      </c>
      <c r="E163">
        <v>15</v>
      </c>
      <c r="F163">
        <v>8</v>
      </c>
      <c r="G163" s="24" t="s">
        <v>1793</v>
      </c>
      <c r="K163" t="s">
        <v>55</v>
      </c>
    </row>
    <row r="164" spans="1:11" ht="12.75">
      <c r="A164"/>
      <c r="B164" s="18" t="s">
        <v>199</v>
      </c>
      <c r="C164" s="3">
        <v>39164</v>
      </c>
      <c r="D164" t="s">
        <v>5</v>
      </c>
      <c r="E164">
        <v>15</v>
      </c>
      <c r="F164">
        <v>14</v>
      </c>
      <c r="G164" s="24" t="s">
        <v>1793</v>
      </c>
      <c r="K164" t="s">
        <v>55</v>
      </c>
    </row>
    <row r="165" spans="1:11" ht="12.75">
      <c r="A165"/>
      <c r="B165" s="18" t="s">
        <v>200</v>
      </c>
      <c r="C165" s="3">
        <v>39164</v>
      </c>
      <c r="D165" t="s">
        <v>5</v>
      </c>
      <c r="E165">
        <v>14</v>
      </c>
      <c r="F165">
        <v>13</v>
      </c>
      <c r="G165" s="24" t="s">
        <v>1793</v>
      </c>
      <c r="K165" t="s">
        <v>55</v>
      </c>
    </row>
    <row r="166" spans="1:11" ht="12.75">
      <c r="A166"/>
      <c r="B166" s="18" t="s">
        <v>201</v>
      </c>
      <c r="C166" s="3">
        <v>39164</v>
      </c>
      <c r="D166" t="s">
        <v>5</v>
      </c>
      <c r="E166">
        <v>15</v>
      </c>
      <c r="F166">
        <f>E166</f>
        <v>15</v>
      </c>
      <c r="G166" s="24" t="s">
        <v>1793</v>
      </c>
      <c r="K166" t="s">
        <v>55</v>
      </c>
    </row>
    <row r="167" spans="1:11" ht="12.75">
      <c r="A167"/>
      <c r="B167" s="18" t="s">
        <v>202</v>
      </c>
      <c r="C167" s="3">
        <v>39164</v>
      </c>
      <c r="D167" t="s">
        <v>5</v>
      </c>
      <c r="E167">
        <v>14</v>
      </c>
      <c r="F167">
        <v>12</v>
      </c>
      <c r="G167" s="24" t="s">
        <v>1793</v>
      </c>
      <c r="K167" t="s">
        <v>55</v>
      </c>
    </row>
    <row r="168" spans="1:11" ht="12.75">
      <c r="A168"/>
      <c r="B168" s="18" t="s">
        <v>203</v>
      </c>
      <c r="C168" s="3">
        <v>39164</v>
      </c>
      <c r="D168" t="s">
        <v>5</v>
      </c>
      <c r="E168">
        <v>13</v>
      </c>
      <c r="F168">
        <v>10</v>
      </c>
      <c r="G168" s="24" t="s">
        <v>1793</v>
      </c>
      <c r="K168" t="s">
        <v>55</v>
      </c>
    </row>
    <row r="169" spans="1:11" ht="12.75">
      <c r="A169"/>
      <c r="B169" s="18" t="s">
        <v>204</v>
      </c>
      <c r="C169" s="3">
        <v>39164</v>
      </c>
      <c r="D169" t="s">
        <v>5</v>
      </c>
      <c r="E169">
        <v>15</v>
      </c>
      <c r="F169">
        <v>12</v>
      </c>
      <c r="G169" s="24" t="s">
        <v>1793</v>
      </c>
      <c r="K169" t="s">
        <v>55</v>
      </c>
    </row>
    <row r="170" spans="1:11" ht="12.75">
      <c r="A170"/>
      <c r="B170" s="18" t="s">
        <v>205</v>
      </c>
      <c r="C170" s="3">
        <v>39164</v>
      </c>
      <c r="D170" t="s">
        <v>50</v>
      </c>
      <c r="E170">
        <v>1</v>
      </c>
      <c r="F170">
        <f>E170</f>
        <v>1</v>
      </c>
      <c r="K170" t="s">
        <v>55</v>
      </c>
    </row>
    <row r="171" spans="1:11" ht="12.75">
      <c r="A171"/>
      <c r="B171" s="18" t="s">
        <v>206</v>
      </c>
      <c r="C171" s="3">
        <v>39164</v>
      </c>
      <c r="D171" t="s">
        <v>50</v>
      </c>
      <c r="E171">
        <v>1</v>
      </c>
      <c r="F171">
        <f>E171</f>
        <v>1</v>
      </c>
      <c r="K171" t="s">
        <v>55</v>
      </c>
    </row>
    <row r="172" spans="1:11" ht="12.75">
      <c r="A172"/>
      <c r="B172" s="18" t="s">
        <v>207</v>
      </c>
      <c r="C172" s="3">
        <v>39164</v>
      </c>
      <c r="D172" t="s">
        <v>51</v>
      </c>
      <c r="E172">
        <v>2</v>
      </c>
      <c r="F172">
        <f>E172</f>
        <v>2</v>
      </c>
      <c r="K172" t="s">
        <v>55</v>
      </c>
    </row>
    <row r="173" spans="1:11" ht="12.75">
      <c r="A173"/>
      <c r="B173" s="18" t="s">
        <v>208</v>
      </c>
      <c r="C173" s="3">
        <v>39164</v>
      </c>
      <c r="D173" t="s">
        <v>59</v>
      </c>
      <c r="E173">
        <v>1</v>
      </c>
      <c r="F173">
        <v>1</v>
      </c>
      <c r="J173" s="24" t="s">
        <v>1797</v>
      </c>
      <c r="K173" t="s">
        <v>55</v>
      </c>
    </row>
    <row r="174" spans="2:11" ht="12.75">
      <c r="B174" s="18" t="s">
        <v>211</v>
      </c>
      <c r="C174" s="3">
        <v>39164</v>
      </c>
      <c r="D174" t="s">
        <v>181</v>
      </c>
      <c r="E174">
        <v>1</v>
      </c>
      <c r="F174">
        <v>1</v>
      </c>
      <c r="J174" s="24" t="s">
        <v>1797</v>
      </c>
      <c r="K174" t="s">
        <v>183</v>
      </c>
    </row>
    <row r="175" spans="1:11" ht="12.75">
      <c r="A175"/>
      <c r="B175" s="18" t="s">
        <v>212</v>
      </c>
      <c r="C175" s="3">
        <v>39164</v>
      </c>
      <c r="D175" t="s">
        <v>55</v>
      </c>
      <c r="E175">
        <v>3</v>
      </c>
      <c r="F175">
        <f>E175</f>
        <v>3</v>
      </c>
      <c r="K175" t="s">
        <v>55</v>
      </c>
    </row>
    <row r="176" spans="2:11" ht="12.75">
      <c r="B176" s="18" t="s">
        <v>213</v>
      </c>
      <c r="C176" s="3">
        <v>39164</v>
      </c>
      <c r="D176" t="s">
        <v>209</v>
      </c>
      <c r="E176">
        <v>4</v>
      </c>
      <c r="F176">
        <v>4</v>
      </c>
      <c r="H176" s="24" t="s">
        <v>1797</v>
      </c>
      <c r="K176" t="s">
        <v>441</v>
      </c>
    </row>
    <row r="177" spans="2:11" ht="12.75">
      <c r="B177" s="18" t="s">
        <v>214</v>
      </c>
      <c r="C177" s="3">
        <v>39164</v>
      </c>
      <c r="D177" t="s">
        <v>210</v>
      </c>
      <c r="E177">
        <v>1</v>
      </c>
      <c r="F177">
        <v>1</v>
      </c>
      <c r="I177" s="24" t="s">
        <v>1797</v>
      </c>
      <c r="K177" t="s">
        <v>441</v>
      </c>
    </row>
    <row r="178" spans="2:11" ht="12.75">
      <c r="B178" s="18" t="s">
        <v>215</v>
      </c>
      <c r="C178" s="3">
        <v>39164</v>
      </c>
      <c r="D178" t="s">
        <v>691</v>
      </c>
      <c r="E178">
        <v>1</v>
      </c>
      <c r="F178">
        <v>1</v>
      </c>
      <c r="J178" s="24" t="s">
        <v>1797</v>
      </c>
      <c r="K178" t="s">
        <v>691</v>
      </c>
    </row>
    <row r="179" spans="1:11" ht="12.75">
      <c r="A179"/>
      <c r="B179" s="18" t="s">
        <v>216</v>
      </c>
      <c r="C179" s="3">
        <v>39164</v>
      </c>
      <c r="D179" t="s">
        <v>57</v>
      </c>
      <c r="E179">
        <v>1</v>
      </c>
      <c r="F179">
        <v>0</v>
      </c>
      <c r="K179" t="s">
        <v>55</v>
      </c>
    </row>
    <row r="180" spans="1:11" ht="12.75">
      <c r="A180"/>
      <c r="B180" s="18" t="s">
        <v>217</v>
      </c>
      <c r="C180" s="3">
        <v>39164</v>
      </c>
      <c r="D180" t="s">
        <v>57</v>
      </c>
      <c r="E180">
        <v>3</v>
      </c>
      <c r="F180">
        <f>E180</f>
        <v>3</v>
      </c>
      <c r="K180" t="s">
        <v>55</v>
      </c>
    </row>
    <row r="181" spans="2:11" ht="12.75">
      <c r="B181" s="18" t="s">
        <v>218</v>
      </c>
      <c r="C181" s="3">
        <v>39164</v>
      </c>
      <c r="D181" t="s">
        <v>53</v>
      </c>
      <c r="E181">
        <v>2</v>
      </c>
      <c r="F181">
        <v>2</v>
      </c>
      <c r="J181" s="24" t="s">
        <v>1797</v>
      </c>
      <c r="K181" t="s">
        <v>53</v>
      </c>
    </row>
    <row r="182" spans="1:11" ht="12.75">
      <c r="A182"/>
      <c r="B182" s="18" t="s">
        <v>219</v>
      </c>
      <c r="C182" s="3">
        <v>39164</v>
      </c>
      <c r="D182" t="s">
        <v>56</v>
      </c>
      <c r="E182">
        <v>3</v>
      </c>
      <c r="F182">
        <f>E182</f>
        <v>3</v>
      </c>
      <c r="K182" t="s">
        <v>55</v>
      </c>
    </row>
    <row r="183" spans="1:11" ht="12.75">
      <c r="A183"/>
      <c r="B183" s="18" t="s">
        <v>220</v>
      </c>
      <c r="C183" s="3">
        <v>39164</v>
      </c>
      <c r="D183" t="s">
        <v>147</v>
      </c>
      <c r="E183">
        <v>2</v>
      </c>
      <c r="F183">
        <v>1</v>
      </c>
      <c r="K183" t="s">
        <v>691</v>
      </c>
    </row>
    <row r="184" spans="1:11" ht="12.75">
      <c r="A184"/>
      <c r="B184" s="4" t="s">
        <v>221</v>
      </c>
      <c r="C184" s="3">
        <v>39164</v>
      </c>
      <c r="D184" t="s">
        <v>183</v>
      </c>
      <c r="E184">
        <v>3</v>
      </c>
      <c r="F184">
        <f>E184</f>
        <v>3</v>
      </c>
      <c r="K184" t="s">
        <v>183</v>
      </c>
    </row>
    <row r="185" spans="1:11" ht="12.75">
      <c r="A185"/>
      <c r="B185" s="4" t="s">
        <v>223</v>
      </c>
      <c r="C185" s="3">
        <v>39164</v>
      </c>
      <c r="D185" t="s">
        <v>183</v>
      </c>
      <c r="E185">
        <v>3</v>
      </c>
      <c r="F185">
        <f>E185</f>
        <v>3</v>
      </c>
      <c r="K185" t="s">
        <v>183</v>
      </c>
    </row>
    <row r="186" spans="1:11" ht="12.75">
      <c r="A186"/>
      <c r="B186" s="4" t="s">
        <v>224</v>
      </c>
      <c r="C186" s="3">
        <v>39164</v>
      </c>
      <c r="D186" t="s">
        <v>52</v>
      </c>
      <c r="E186">
        <v>1</v>
      </c>
      <c r="F186">
        <v>0</v>
      </c>
      <c r="K186" t="s">
        <v>52</v>
      </c>
    </row>
    <row r="187" spans="1:11" ht="12.75">
      <c r="A187"/>
      <c r="B187" s="18" t="s">
        <v>225</v>
      </c>
      <c r="C187" s="3">
        <v>39164</v>
      </c>
      <c r="D187" t="s">
        <v>222</v>
      </c>
      <c r="E187">
        <v>1</v>
      </c>
      <c r="F187">
        <v>1</v>
      </c>
      <c r="J187" s="24" t="s">
        <v>1797</v>
      </c>
      <c r="K187" t="s">
        <v>53</v>
      </c>
    </row>
    <row r="188" spans="1:11" ht="12.75">
      <c r="A188"/>
      <c r="B188" s="18" t="s">
        <v>226</v>
      </c>
      <c r="C188" s="3">
        <v>39164</v>
      </c>
      <c r="D188" t="s">
        <v>111</v>
      </c>
      <c r="E188">
        <v>2</v>
      </c>
      <c r="F188">
        <v>2</v>
      </c>
      <c r="J188" s="24" t="s">
        <v>1797</v>
      </c>
      <c r="K188" t="s">
        <v>691</v>
      </c>
    </row>
    <row r="189" spans="1:11" ht="12.75">
      <c r="A189"/>
      <c r="B189" s="18" t="s">
        <v>227</v>
      </c>
      <c r="C189" s="3">
        <v>39164</v>
      </c>
      <c r="D189" t="s">
        <v>55</v>
      </c>
      <c r="E189">
        <v>4</v>
      </c>
      <c r="F189">
        <f>E189</f>
        <v>4</v>
      </c>
      <c r="K189" t="s">
        <v>55</v>
      </c>
    </row>
    <row r="190" spans="1:11" ht="12.75">
      <c r="A190"/>
      <c r="B190" s="18" t="s">
        <v>228</v>
      </c>
      <c r="C190" s="3">
        <v>39164</v>
      </c>
      <c r="D190" t="s">
        <v>90</v>
      </c>
      <c r="E190">
        <v>1</v>
      </c>
      <c r="F190">
        <v>1</v>
      </c>
      <c r="H190" s="24" t="s">
        <v>1797</v>
      </c>
      <c r="K190" t="s">
        <v>90</v>
      </c>
    </row>
    <row r="191" spans="1:11" ht="12.75">
      <c r="A191"/>
      <c r="B191" s="4" t="s">
        <v>229</v>
      </c>
      <c r="C191" s="3">
        <v>39164</v>
      </c>
      <c r="D191" t="s">
        <v>183</v>
      </c>
      <c r="E191">
        <v>5</v>
      </c>
      <c r="F191">
        <f>E191</f>
        <v>5</v>
      </c>
      <c r="K191" t="s">
        <v>183</v>
      </c>
    </row>
    <row r="192" spans="1:11" ht="12.75">
      <c r="A192"/>
      <c r="B192" s="4" t="s">
        <v>230</v>
      </c>
      <c r="C192" s="3">
        <v>39164</v>
      </c>
      <c r="D192" t="s">
        <v>183</v>
      </c>
      <c r="E192">
        <v>1</v>
      </c>
      <c r="F192">
        <f>E192</f>
        <v>1</v>
      </c>
      <c r="K192" t="s">
        <v>183</v>
      </c>
    </row>
    <row r="193" spans="1:11" ht="12.75">
      <c r="A193"/>
      <c r="B193" s="18" t="s">
        <v>231</v>
      </c>
      <c r="C193" s="3">
        <v>39164</v>
      </c>
      <c r="D193" t="s">
        <v>57</v>
      </c>
      <c r="E193">
        <v>3</v>
      </c>
      <c r="F193">
        <f>E193</f>
        <v>3</v>
      </c>
      <c r="K193" t="s">
        <v>55</v>
      </c>
    </row>
    <row r="194" spans="1:11" ht="12.75">
      <c r="A194"/>
      <c r="B194" s="4" t="s">
        <v>234</v>
      </c>
      <c r="C194" s="3">
        <v>39164</v>
      </c>
      <c r="D194" t="s">
        <v>232</v>
      </c>
      <c r="E194">
        <v>2</v>
      </c>
      <c r="K194" t="s">
        <v>232</v>
      </c>
    </row>
    <row r="195" spans="1:11" ht="12.75">
      <c r="A195"/>
      <c r="B195" s="18" t="s">
        <v>235</v>
      </c>
      <c r="C195" s="3">
        <v>39164</v>
      </c>
      <c r="D195" t="s">
        <v>5</v>
      </c>
      <c r="E195">
        <v>2</v>
      </c>
      <c r="F195">
        <v>1</v>
      </c>
      <c r="K195" t="s">
        <v>55</v>
      </c>
    </row>
    <row r="196" spans="1:11" ht="12.75">
      <c r="A196"/>
      <c r="B196" s="18" t="s">
        <v>236</v>
      </c>
      <c r="C196" s="3">
        <v>39164</v>
      </c>
      <c r="D196" t="s">
        <v>113</v>
      </c>
      <c r="E196">
        <v>5</v>
      </c>
      <c r="K196" t="s">
        <v>955</v>
      </c>
    </row>
    <row r="197" spans="1:11" ht="12.75">
      <c r="A197"/>
      <c r="B197" s="18" t="s">
        <v>237</v>
      </c>
      <c r="C197" s="3">
        <v>39164</v>
      </c>
      <c r="D197" t="s">
        <v>233</v>
      </c>
      <c r="E197">
        <v>2</v>
      </c>
      <c r="F197">
        <v>2</v>
      </c>
      <c r="H197" s="24" t="s">
        <v>1797</v>
      </c>
      <c r="K197" t="s">
        <v>441</v>
      </c>
    </row>
    <row r="198" spans="1:11" ht="12.75">
      <c r="A198"/>
      <c r="B198" s="18" t="s">
        <v>238</v>
      </c>
      <c r="C198" s="3">
        <v>39164</v>
      </c>
      <c r="D198" t="s">
        <v>468</v>
      </c>
      <c r="E198">
        <v>5</v>
      </c>
      <c r="F198">
        <v>5</v>
      </c>
      <c r="H198" s="24" t="s">
        <v>1797</v>
      </c>
      <c r="K198" t="s">
        <v>955</v>
      </c>
    </row>
    <row r="199" spans="2:11" ht="12.75">
      <c r="B199" s="18" t="s">
        <v>239</v>
      </c>
      <c r="C199" s="3">
        <v>39164</v>
      </c>
      <c r="D199" t="s">
        <v>209</v>
      </c>
      <c r="E199">
        <v>1</v>
      </c>
      <c r="F199">
        <v>1</v>
      </c>
      <c r="I199" s="24" t="s">
        <v>1797</v>
      </c>
      <c r="K199" t="s">
        <v>441</v>
      </c>
    </row>
    <row r="200" spans="1:11" ht="12.75">
      <c r="A200"/>
      <c r="B200" s="4" t="s">
        <v>240</v>
      </c>
      <c r="C200" s="3">
        <v>39167</v>
      </c>
      <c r="D200" t="s">
        <v>183</v>
      </c>
      <c r="E200">
        <v>2</v>
      </c>
      <c r="F200">
        <f>E200</f>
        <v>2</v>
      </c>
      <c r="K200" t="s">
        <v>183</v>
      </c>
    </row>
    <row r="201" spans="1:11" ht="12.75">
      <c r="A201"/>
      <c r="B201" s="18" t="s">
        <v>241</v>
      </c>
      <c r="C201" s="3">
        <v>39167</v>
      </c>
      <c r="D201" t="s">
        <v>57</v>
      </c>
      <c r="E201">
        <v>2</v>
      </c>
      <c r="F201">
        <f>E201</f>
        <v>2</v>
      </c>
      <c r="K201" t="s">
        <v>55</v>
      </c>
    </row>
    <row r="202" spans="1:11" ht="12.75">
      <c r="A202"/>
      <c r="B202" s="18" t="s">
        <v>242</v>
      </c>
      <c r="C202" s="3">
        <v>39167</v>
      </c>
      <c r="D202" t="s">
        <v>57</v>
      </c>
      <c r="E202">
        <v>5</v>
      </c>
      <c r="F202">
        <f>E202</f>
        <v>5</v>
      </c>
      <c r="K202" t="s">
        <v>55</v>
      </c>
    </row>
    <row r="203" spans="1:11" ht="12.75">
      <c r="A203"/>
      <c r="B203" s="18" t="s">
        <v>243</v>
      </c>
      <c r="C203" s="3">
        <v>39167</v>
      </c>
      <c r="D203" t="s">
        <v>5</v>
      </c>
      <c r="E203">
        <v>2</v>
      </c>
      <c r="F203">
        <f>E203</f>
        <v>2</v>
      </c>
      <c r="K203" t="s">
        <v>55</v>
      </c>
    </row>
    <row r="204" spans="1:11" ht="12.75">
      <c r="A204"/>
      <c r="B204" s="4" t="s">
        <v>244</v>
      </c>
      <c r="C204" s="3">
        <v>39167</v>
      </c>
      <c r="D204" t="s">
        <v>262</v>
      </c>
      <c r="E204">
        <v>2</v>
      </c>
      <c r="K204" t="s">
        <v>955</v>
      </c>
    </row>
    <row r="205" spans="1:11" ht="12.75">
      <c r="A205"/>
      <c r="B205" s="18" t="s">
        <v>245</v>
      </c>
      <c r="C205" s="3">
        <v>39167</v>
      </c>
      <c r="D205" t="s">
        <v>55</v>
      </c>
      <c r="E205">
        <v>2</v>
      </c>
      <c r="F205">
        <f>E205</f>
        <v>2</v>
      </c>
      <c r="K205" t="s">
        <v>55</v>
      </c>
    </row>
    <row r="206" spans="1:11" ht="12.75">
      <c r="A206"/>
      <c r="B206" s="4" t="s">
        <v>246</v>
      </c>
      <c r="C206" s="3">
        <v>39167</v>
      </c>
      <c r="D206" t="s">
        <v>52</v>
      </c>
      <c r="E206">
        <v>4</v>
      </c>
      <c r="F206">
        <f>E206</f>
        <v>4</v>
      </c>
      <c r="K206" t="s">
        <v>52</v>
      </c>
    </row>
    <row r="207" spans="1:11" ht="12.75">
      <c r="A207"/>
      <c r="B207" s="18" t="s">
        <v>247</v>
      </c>
      <c r="C207" s="3">
        <v>39167</v>
      </c>
      <c r="D207" t="s">
        <v>56</v>
      </c>
      <c r="E207">
        <v>2</v>
      </c>
      <c r="F207">
        <f>E207</f>
        <v>2</v>
      </c>
      <c r="K207" t="s">
        <v>55</v>
      </c>
    </row>
    <row r="208" spans="1:11" ht="12.75">
      <c r="A208"/>
      <c r="B208" s="18" t="s">
        <v>248</v>
      </c>
      <c r="C208" s="3">
        <v>39167</v>
      </c>
      <c r="D208" t="s">
        <v>57</v>
      </c>
      <c r="E208">
        <v>2</v>
      </c>
      <c r="F208">
        <f>E208</f>
        <v>2</v>
      </c>
      <c r="K208" t="s">
        <v>55</v>
      </c>
    </row>
    <row r="209" spans="1:11" ht="12.75">
      <c r="A209"/>
      <c r="B209" s="18" t="s">
        <v>249</v>
      </c>
      <c r="C209" s="3">
        <v>39167</v>
      </c>
      <c r="D209" t="s">
        <v>57</v>
      </c>
      <c r="E209">
        <v>1</v>
      </c>
      <c r="F209">
        <f>E209</f>
        <v>1</v>
      </c>
      <c r="K209" t="s">
        <v>55</v>
      </c>
    </row>
    <row r="210" spans="1:11" ht="12.75">
      <c r="A210"/>
      <c r="B210" s="18" t="s">
        <v>250</v>
      </c>
      <c r="C210" s="3">
        <v>39167</v>
      </c>
      <c r="D210" t="s">
        <v>52</v>
      </c>
      <c r="E210">
        <v>5</v>
      </c>
      <c r="F210">
        <f>E210</f>
        <v>5</v>
      </c>
      <c r="K210" t="s">
        <v>52</v>
      </c>
    </row>
    <row r="211" spans="1:11" ht="12.75">
      <c r="A211"/>
      <c r="B211" s="18" t="s">
        <v>251</v>
      </c>
      <c r="C211" s="3">
        <v>39167</v>
      </c>
      <c r="D211" t="s">
        <v>5</v>
      </c>
      <c r="E211">
        <v>4</v>
      </c>
      <c r="F211">
        <f>E211</f>
        <v>4</v>
      </c>
      <c r="K211" t="s">
        <v>55</v>
      </c>
    </row>
    <row r="212" spans="1:11" ht="12.75">
      <c r="A212"/>
      <c r="B212" s="18" t="s">
        <v>252</v>
      </c>
      <c r="C212" s="3">
        <v>39167</v>
      </c>
      <c r="D212" t="s">
        <v>5</v>
      </c>
      <c r="E212">
        <v>5</v>
      </c>
      <c r="F212">
        <v>5</v>
      </c>
      <c r="K212" t="s">
        <v>55</v>
      </c>
    </row>
    <row r="213" spans="1:11" ht="12.75">
      <c r="A213"/>
      <c r="B213" s="18" t="s">
        <v>253</v>
      </c>
      <c r="C213" s="3">
        <v>39167</v>
      </c>
      <c r="D213" t="s">
        <v>5</v>
      </c>
      <c r="E213">
        <v>1</v>
      </c>
      <c r="F213">
        <f>E213</f>
        <v>1</v>
      </c>
      <c r="K213" t="s">
        <v>55</v>
      </c>
    </row>
    <row r="214" spans="1:11" ht="12.75">
      <c r="A214"/>
      <c r="B214" s="18" t="s">
        <v>254</v>
      </c>
      <c r="C214" s="3">
        <v>39168</v>
      </c>
      <c r="D214" t="s">
        <v>86</v>
      </c>
      <c r="E214">
        <v>5</v>
      </c>
      <c r="F214">
        <v>5</v>
      </c>
      <c r="H214" s="24" t="s">
        <v>1797</v>
      </c>
      <c r="K214" t="s">
        <v>183</v>
      </c>
    </row>
    <row r="215" spans="1:11" ht="12.75">
      <c r="A215"/>
      <c r="B215" s="18" t="s">
        <v>255</v>
      </c>
      <c r="C215" s="3">
        <v>39168</v>
      </c>
      <c r="D215" t="s">
        <v>57</v>
      </c>
      <c r="E215">
        <v>3</v>
      </c>
      <c r="F215">
        <f>E215</f>
        <v>3</v>
      </c>
      <c r="K215" t="s">
        <v>55</v>
      </c>
    </row>
    <row r="216" spans="2:11" ht="12.75">
      <c r="B216" s="18" t="s">
        <v>256</v>
      </c>
      <c r="C216" s="3">
        <v>39168</v>
      </c>
      <c r="D216" t="s">
        <v>209</v>
      </c>
      <c r="E216">
        <v>4</v>
      </c>
      <c r="F216">
        <v>4</v>
      </c>
      <c r="H216" s="24" t="s">
        <v>1797</v>
      </c>
      <c r="K216" t="s">
        <v>441</v>
      </c>
    </row>
    <row r="217" spans="1:11" ht="12.75">
      <c r="A217"/>
      <c r="B217" s="18" t="s">
        <v>257</v>
      </c>
      <c r="C217" s="3">
        <v>39168</v>
      </c>
      <c r="D217" t="s">
        <v>56</v>
      </c>
      <c r="E217">
        <v>2</v>
      </c>
      <c r="F217">
        <f>E217</f>
        <v>2</v>
      </c>
      <c r="K217" t="s">
        <v>55</v>
      </c>
    </row>
    <row r="218" spans="1:11" ht="12.75">
      <c r="A218"/>
      <c r="B218" s="18" t="s">
        <v>258</v>
      </c>
      <c r="C218" s="3">
        <v>39168</v>
      </c>
      <c r="D218" t="s">
        <v>5</v>
      </c>
      <c r="E218">
        <v>2</v>
      </c>
      <c r="F218">
        <f>E218</f>
        <v>2</v>
      </c>
      <c r="K218" t="s">
        <v>55</v>
      </c>
    </row>
    <row r="219" spans="2:11" ht="12.75">
      <c r="B219" s="18" t="s">
        <v>259</v>
      </c>
      <c r="C219" s="3">
        <v>39168</v>
      </c>
      <c r="D219" t="s">
        <v>113</v>
      </c>
      <c r="E219">
        <v>3</v>
      </c>
      <c r="F219">
        <v>3</v>
      </c>
      <c r="H219" s="24" t="s">
        <v>1797</v>
      </c>
      <c r="K219" t="s">
        <v>955</v>
      </c>
    </row>
    <row r="220" spans="1:11" ht="12.75">
      <c r="A220"/>
      <c r="B220" s="18" t="s">
        <v>260</v>
      </c>
      <c r="C220" s="3">
        <v>39168</v>
      </c>
      <c r="D220" t="s">
        <v>55</v>
      </c>
      <c r="E220">
        <v>2</v>
      </c>
      <c r="F220">
        <f>E220</f>
        <v>2</v>
      </c>
      <c r="K220" t="s">
        <v>55</v>
      </c>
    </row>
    <row r="221" spans="1:11" ht="12.75">
      <c r="A221"/>
      <c r="B221" s="18" t="s">
        <v>261</v>
      </c>
      <c r="C221" s="3">
        <v>39168</v>
      </c>
      <c r="D221" t="s">
        <v>5</v>
      </c>
      <c r="E221">
        <v>2</v>
      </c>
      <c r="F221">
        <f>E221</f>
        <v>2</v>
      </c>
      <c r="K221" t="s">
        <v>55</v>
      </c>
    </row>
    <row r="222" spans="1:11" ht="12.75">
      <c r="A222"/>
      <c r="B222" s="4" t="s">
        <v>263</v>
      </c>
      <c r="C222" s="3">
        <v>39168</v>
      </c>
      <c r="D222" t="s">
        <v>52</v>
      </c>
      <c r="E222">
        <v>5</v>
      </c>
      <c r="F222">
        <f>E222</f>
        <v>5</v>
      </c>
      <c r="K222" t="s">
        <v>52</v>
      </c>
    </row>
    <row r="223" spans="1:11" ht="12.75">
      <c r="A223"/>
      <c r="B223" s="18" t="s">
        <v>264</v>
      </c>
      <c r="C223" s="3">
        <v>39168</v>
      </c>
      <c r="D223" t="s">
        <v>5</v>
      </c>
      <c r="E223">
        <v>5</v>
      </c>
      <c r="F223">
        <f>E223</f>
        <v>5</v>
      </c>
      <c r="K223" t="s">
        <v>55</v>
      </c>
    </row>
    <row r="224" spans="1:11" ht="12.75">
      <c r="A224"/>
      <c r="B224" s="18" t="s">
        <v>265</v>
      </c>
      <c r="C224" s="3">
        <v>39168</v>
      </c>
      <c r="D224" t="s">
        <v>57</v>
      </c>
      <c r="E224">
        <v>2</v>
      </c>
      <c r="F224">
        <f>E224</f>
        <v>2</v>
      </c>
      <c r="K224" t="s">
        <v>55</v>
      </c>
    </row>
    <row r="225" spans="1:11" ht="12.75">
      <c r="A225"/>
      <c r="B225" s="18" t="s">
        <v>266</v>
      </c>
      <c r="C225" s="3">
        <v>39168</v>
      </c>
      <c r="D225" t="s">
        <v>86</v>
      </c>
      <c r="E225">
        <v>5</v>
      </c>
      <c r="F225">
        <v>5</v>
      </c>
      <c r="I225" s="24" t="s">
        <v>1797</v>
      </c>
      <c r="K225" t="s">
        <v>183</v>
      </c>
    </row>
    <row r="226" spans="1:11" ht="12.75">
      <c r="A226"/>
      <c r="B226" s="18" t="s">
        <v>267</v>
      </c>
      <c r="C226" s="3">
        <v>39168</v>
      </c>
      <c r="D226" t="s">
        <v>86</v>
      </c>
      <c r="E226">
        <v>5</v>
      </c>
      <c r="F226">
        <v>5</v>
      </c>
      <c r="I226" s="24" t="s">
        <v>1797</v>
      </c>
      <c r="K226" t="s">
        <v>183</v>
      </c>
    </row>
    <row r="227" spans="1:11" ht="12.75">
      <c r="A227"/>
      <c r="B227" s="18" t="s">
        <v>268</v>
      </c>
      <c r="C227" s="3">
        <v>39168</v>
      </c>
      <c r="D227" t="s">
        <v>86</v>
      </c>
      <c r="E227">
        <v>5</v>
      </c>
      <c r="F227">
        <v>5</v>
      </c>
      <c r="I227" s="24" t="s">
        <v>1797</v>
      </c>
      <c r="K227" t="s">
        <v>183</v>
      </c>
    </row>
    <row r="228" spans="1:11" ht="12.75">
      <c r="A228"/>
      <c r="B228" s="18" t="s">
        <v>269</v>
      </c>
      <c r="C228" s="3">
        <v>39168</v>
      </c>
      <c r="D228" t="s">
        <v>86</v>
      </c>
      <c r="E228">
        <v>5</v>
      </c>
      <c r="F228">
        <v>5</v>
      </c>
      <c r="I228" s="24" t="s">
        <v>1797</v>
      </c>
      <c r="K228" t="s">
        <v>183</v>
      </c>
    </row>
    <row r="229" spans="1:11" ht="12.75">
      <c r="A229"/>
      <c r="B229" s="18" t="s">
        <v>270</v>
      </c>
      <c r="C229" s="3">
        <v>39168</v>
      </c>
      <c r="D229" t="s">
        <v>86</v>
      </c>
      <c r="E229">
        <v>5</v>
      </c>
      <c r="F229">
        <v>5</v>
      </c>
      <c r="I229" s="24" t="s">
        <v>1797</v>
      </c>
      <c r="K229" t="s">
        <v>183</v>
      </c>
    </row>
    <row r="230" spans="1:11" ht="12.75">
      <c r="A230"/>
      <c r="B230" s="18" t="s">
        <v>271</v>
      </c>
      <c r="C230" s="3">
        <v>39168</v>
      </c>
      <c r="D230" t="s">
        <v>86</v>
      </c>
      <c r="E230">
        <v>5</v>
      </c>
      <c r="F230">
        <v>5</v>
      </c>
      <c r="I230" s="24" t="s">
        <v>1797</v>
      </c>
      <c r="K230" t="s">
        <v>183</v>
      </c>
    </row>
    <row r="231" spans="1:11" ht="12.75">
      <c r="A231"/>
      <c r="B231" s="18" t="s">
        <v>272</v>
      </c>
      <c r="C231" s="3">
        <v>39168</v>
      </c>
      <c r="D231" t="s">
        <v>86</v>
      </c>
      <c r="E231">
        <v>15</v>
      </c>
      <c r="F231">
        <v>14</v>
      </c>
      <c r="J231" s="24" t="s">
        <v>1797</v>
      </c>
      <c r="K231" t="s">
        <v>183</v>
      </c>
    </row>
    <row r="232" spans="2:11" ht="12.75">
      <c r="B232" s="18" t="s">
        <v>273</v>
      </c>
      <c r="C232" s="3">
        <v>39169</v>
      </c>
      <c r="D232" t="s">
        <v>274</v>
      </c>
      <c r="E232">
        <v>3</v>
      </c>
      <c r="F232">
        <v>3</v>
      </c>
      <c r="I232" s="24" t="s">
        <v>1797</v>
      </c>
      <c r="K232" t="s">
        <v>1860</v>
      </c>
    </row>
    <row r="233" spans="2:11" ht="12.75">
      <c r="B233" s="18" t="s">
        <v>277</v>
      </c>
      <c r="C233" s="3">
        <v>39169</v>
      </c>
      <c r="D233" t="s">
        <v>148</v>
      </c>
      <c r="E233">
        <v>5</v>
      </c>
      <c r="F233">
        <v>5</v>
      </c>
      <c r="K233" t="s">
        <v>61</v>
      </c>
    </row>
    <row r="234" spans="1:11" ht="12.75">
      <c r="A234"/>
      <c r="B234" s="18" t="s">
        <v>278</v>
      </c>
      <c r="C234" s="3">
        <v>39169</v>
      </c>
      <c r="D234" t="s">
        <v>275</v>
      </c>
      <c r="E234">
        <v>3</v>
      </c>
      <c r="F234">
        <v>3</v>
      </c>
      <c r="H234" s="24" t="s">
        <v>1797</v>
      </c>
      <c r="K234" t="s">
        <v>1860</v>
      </c>
    </row>
    <row r="235" spans="1:11" ht="12.75">
      <c r="A235"/>
      <c r="B235" s="4" t="s">
        <v>279</v>
      </c>
      <c r="C235" s="3">
        <v>39169</v>
      </c>
      <c r="D235" t="s">
        <v>183</v>
      </c>
      <c r="E235">
        <v>2</v>
      </c>
      <c r="F235">
        <f>E235</f>
        <v>2</v>
      </c>
      <c r="K235" t="s">
        <v>183</v>
      </c>
    </row>
    <row r="236" spans="1:11" ht="12.75">
      <c r="A236"/>
      <c r="B236" s="18" t="s">
        <v>280</v>
      </c>
      <c r="C236" s="3">
        <v>39169</v>
      </c>
      <c r="D236" t="s">
        <v>56</v>
      </c>
      <c r="E236">
        <v>4</v>
      </c>
      <c r="F236">
        <f>E236</f>
        <v>4</v>
      </c>
      <c r="K236" t="s">
        <v>55</v>
      </c>
    </row>
    <row r="237" spans="1:11" ht="12.75">
      <c r="A237"/>
      <c r="B237" s="18" t="s">
        <v>281</v>
      </c>
      <c r="C237" s="3">
        <v>39169</v>
      </c>
      <c r="D237" t="s">
        <v>276</v>
      </c>
      <c r="E237">
        <v>3</v>
      </c>
      <c r="F237">
        <v>3</v>
      </c>
      <c r="H237" s="24" t="s">
        <v>1797</v>
      </c>
      <c r="K237" t="s">
        <v>53</v>
      </c>
    </row>
    <row r="238" spans="1:11" ht="12.75">
      <c r="A238"/>
      <c r="B238" s="18" t="s">
        <v>282</v>
      </c>
      <c r="C238" s="3">
        <v>39169</v>
      </c>
      <c r="D238" t="s">
        <v>5</v>
      </c>
      <c r="E238">
        <v>5</v>
      </c>
      <c r="F238">
        <f>E238</f>
        <v>5</v>
      </c>
      <c r="K238" t="s">
        <v>55</v>
      </c>
    </row>
    <row r="239" spans="1:11" ht="12.75">
      <c r="A239"/>
      <c r="B239" s="18" t="s">
        <v>283</v>
      </c>
      <c r="C239" s="3">
        <v>39169</v>
      </c>
      <c r="D239" t="s">
        <v>5</v>
      </c>
      <c r="E239">
        <v>5</v>
      </c>
      <c r="F239">
        <f>E239</f>
        <v>5</v>
      </c>
      <c r="K239" t="s">
        <v>55</v>
      </c>
    </row>
    <row r="240" spans="1:11" ht="12.75">
      <c r="A240"/>
      <c r="B240" s="18" t="s">
        <v>284</v>
      </c>
      <c r="C240" s="3">
        <v>39169</v>
      </c>
      <c r="D240" t="s">
        <v>5</v>
      </c>
      <c r="E240">
        <v>5</v>
      </c>
      <c r="F240">
        <f>E240</f>
        <v>5</v>
      </c>
      <c r="K240" t="s">
        <v>55</v>
      </c>
    </row>
    <row r="241" spans="1:11" ht="12.75">
      <c r="A241"/>
      <c r="B241" s="18" t="s">
        <v>285</v>
      </c>
      <c r="C241" s="3">
        <v>39169</v>
      </c>
      <c r="D241" t="s">
        <v>5</v>
      </c>
      <c r="E241">
        <v>4</v>
      </c>
      <c r="F241">
        <f>E241</f>
        <v>4</v>
      </c>
      <c r="K241" t="s">
        <v>55</v>
      </c>
    </row>
    <row r="242" spans="1:11" ht="12.75">
      <c r="A242"/>
      <c r="B242" s="18" t="s">
        <v>286</v>
      </c>
      <c r="C242" s="3">
        <v>39169</v>
      </c>
      <c r="D242" t="s">
        <v>5</v>
      </c>
      <c r="E242">
        <v>3</v>
      </c>
      <c r="F242">
        <f>E242</f>
        <v>3</v>
      </c>
      <c r="K242" t="s">
        <v>55</v>
      </c>
    </row>
    <row r="243" spans="1:11" ht="12.75">
      <c r="A243"/>
      <c r="B243" s="18" t="s">
        <v>287</v>
      </c>
      <c r="C243" s="3">
        <v>39169</v>
      </c>
      <c r="D243" t="s">
        <v>5</v>
      </c>
      <c r="E243">
        <v>3</v>
      </c>
      <c r="F243">
        <f>E243</f>
        <v>3</v>
      </c>
      <c r="K243" t="s">
        <v>55</v>
      </c>
    </row>
    <row r="244" spans="2:11" ht="12.75">
      <c r="B244" s="18" t="s">
        <v>288</v>
      </c>
      <c r="C244" s="3">
        <v>39169</v>
      </c>
      <c r="D244" t="s">
        <v>53</v>
      </c>
      <c r="E244">
        <v>2</v>
      </c>
      <c r="F244">
        <v>2</v>
      </c>
      <c r="H244" s="24" t="s">
        <v>1797</v>
      </c>
      <c r="K244" t="s">
        <v>53</v>
      </c>
    </row>
    <row r="245" spans="1:11" ht="12.75">
      <c r="A245"/>
      <c r="B245" s="18" t="s">
        <v>289</v>
      </c>
      <c r="C245" s="3">
        <v>39169</v>
      </c>
      <c r="D245" t="s">
        <v>5</v>
      </c>
      <c r="E245">
        <v>3</v>
      </c>
      <c r="F245">
        <f>E245</f>
        <v>3</v>
      </c>
      <c r="K245" t="s">
        <v>55</v>
      </c>
    </row>
    <row r="246" spans="1:11" ht="12.75">
      <c r="A246"/>
      <c r="B246" s="18" t="s">
        <v>290</v>
      </c>
      <c r="C246" s="3">
        <v>39169</v>
      </c>
      <c r="D246" t="s">
        <v>50</v>
      </c>
      <c r="E246">
        <v>5</v>
      </c>
      <c r="F246">
        <f>E246</f>
        <v>5</v>
      </c>
      <c r="K246" t="s">
        <v>55</v>
      </c>
    </row>
    <row r="247" spans="1:11" ht="12.75">
      <c r="A247"/>
      <c r="B247" s="18" t="s">
        <v>291</v>
      </c>
      <c r="C247" s="3">
        <v>39169</v>
      </c>
      <c r="D247" t="s">
        <v>147</v>
      </c>
      <c r="E247">
        <v>2</v>
      </c>
      <c r="F247">
        <f>E247</f>
        <v>2</v>
      </c>
      <c r="K247" t="s">
        <v>691</v>
      </c>
    </row>
    <row r="248" spans="1:11" ht="12.75">
      <c r="A248"/>
      <c r="B248" s="18" t="s">
        <v>292</v>
      </c>
      <c r="C248" s="3">
        <v>39169</v>
      </c>
      <c r="D248" t="s">
        <v>147</v>
      </c>
      <c r="E248">
        <v>5</v>
      </c>
      <c r="F248">
        <f>E248</f>
        <v>5</v>
      </c>
      <c r="K248" t="s">
        <v>691</v>
      </c>
    </row>
    <row r="249" spans="1:11" ht="12.75">
      <c r="A249"/>
      <c r="B249" s="18" t="s">
        <v>293</v>
      </c>
      <c r="C249" s="3">
        <v>39169</v>
      </c>
      <c r="D249" t="s">
        <v>311</v>
      </c>
      <c r="E249">
        <v>2</v>
      </c>
      <c r="F249">
        <v>2</v>
      </c>
      <c r="K249" t="s">
        <v>441</v>
      </c>
    </row>
    <row r="250" spans="1:11" ht="12.75">
      <c r="A250"/>
      <c r="B250" s="18" t="s">
        <v>294</v>
      </c>
      <c r="C250" s="3">
        <v>39169</v>
      </c>
      <c r="D250" t="s">
        <v>5</v>
      </c>
      <c r="E250">
        <v>1</v>
      </c>
      <c r="F250">
        <f>E250</f>
        <v>1</v>
      </c>
      <c r="K250" t="s">
        <v>55</v>
      </c>
    </row>
    <row r="251" spans="1:11" ht="12.75">
      <c r="A251"/>
      <c r="B251" s="18" t="s">
        <v>295</v>
      </c>
      <c r="C251" s="3">
        <v>39169</v>
      </c>
      <c r="D251" t="s">
        <v>5</v>
      </c>
      <c r="E251">
        <v>14</v>
      </c>
      <c r="F251">
        <v>13</v>
      </c>
      <c r="K251" t="s">
        <v>55</v>
      </c>
    </row>
    <row r="252" spans="1:11" ht="12.75">
      <c r="A252"/>
      <c r="B252" s="18" t="s">
        <v>296</v>
      </c>
      <c r="C252" s="3">
        <v>39169</v>
      </c>
      <c r="D252" t="s">
        <v>5</v>
      </c>
      <c r="E252">
        <v>15</v>
      </c>
      <c r="F252">
        <v>13</v>
      </c>
      <c r="K252" t="s">
        <v>55</v>
      </c>
    </row>
    <row r="253" spans="1:11" ht="12.75">
      <c r="A253"/>
      <c r="B253" s="18" t="s">
        <v>297</v>
      </c>
      <c r="C253" s="3">
        <v>39169</v>
      </c>
      <c r="D253" t="s">
        <v>5</v>
      </c>
      <c r="E253">
        <v>5</v>
      </c>
      <c r="F253">
        <f>E253</f>
        <v>5</v>
      </c>
      <c r="K253" t="s">
        <v>55</v>
      </c>
    </row>
    <row r="254" spans="1:11" ht="12.75">
      <c r="A254"/>
      <c r="B254" s="18" t="s">
        <v>298</v>
      </c>
      <c r="C254" s="3">
        <v>39169</v>
      </c>
      <c r="D254" t="s">
        <v>5</v>
      </c>
      <c r="E254">
        <v>1</v>
      </c>
      <c r="F254">
        <f>E254</f>
        <v>1</v>
      </c>
      <c r="K254" t="s">
        <v>55</v>
      </c>
    </row>
    <row r="255" spans="1:11" ht="12.75">
      <c r="A255"/>
      <c r="B255" s="18" t="s">
        <v>299</v>
      </c>
      <c r="C255" s="3">
        <v>39169</v>
      </c>
      <c r="D255" t="s">
        <v>5</v>
      </c>
      <c r="E255">
        <v>7</v>
      </c>
      <c r="F255">
        <f>E255</f>
        <v>7</v>
      </c>
      <c r="K255" t="s">
        <v>55</v>
      </c>
    </row>
    <row r="256" spans="1:11" ht="12.75">
      <c r="A256"/>
      <c r="B256" s="18" t="s">
        <v>300</v>
      </c>
      <c r="C256" s="3">
        <v>39169</v>
      </c>
      <c r="D256" t="s">
        <v>5</v>
      </c>
      <c r="E256">
        <v>4</v>
      </c>
      <c r="F256">
        <f>E256</f>
        <v>4</v>
      </c>
      <c r="K256" t="s">
        <v>55</v>
      </c>
    </row>
    <row r="257" spans="1:11" ht="12.75">
      <c r="A257"/>
      <c r="B257" s="18" t="s">
        <v>301</v>
      </c>
      <c r="C257" s="3">
        <v>39169</v>
      </c>
      <c r="D257" t="s">
        <v>5</v>
      </c>
      <c r="E257">
        <v>6</v>
      </c>
      <c r="F257">
        <f>E257</f>
        <v>6</v>
      </c>
      <c r="K257" t="s">
        <v>55</v>
      </c>
    </row>
    <row r="258" spans="1:11" ht="12.75">
      <c r="A258"/>
      <c r="B258" s="18" t="s">
        <v>302</v>
      </c>
      <c r="C258" s="3">
        <v>39169</v>
      </c>
      <c r="D258" t="s">
        <v>5</v>
      </c>
      <c r="E258">
        <v>14</v>
      </c>
      <c r="F258">
        <v>12</v>
      </c>
      <c r="K258" t="s">
        <v>55</v>
      </c>
    </row>
    <row r="259" spans="1:11" ht="12.75">
      <c r="A259"/>
      <c r="B259" s="18" t="s">
        <v>303</v>
      </c>
      <c r="C259" s="3">
        <v>39169</v>
      </c>
      <c r="D259" t="s">
        <v>5</v>
      </c>
      <c r="E259">
        <v>15</v>
      </c>
      <c r="F259">
        <v>14</v>
      </c>
      <c r="K259" t="s">
        <v>55</v>
      </c>
    </row>
    <row r="260" spans="1:11" ht="12.75">
      <c r="A260"/>
      <c r="B260" s="18" t="s">
        <v>304</v>
      </c>
      <c r="C260" s="3">
        <v>39169</v>
      </c>
      <c r="D260" t="s">
        <v>5</v>
      </c>
      <c r="E260">
        <v>2</v>
      </c>
      <c r="F260">
        <f>E260</f>
        <v>2</v>
      </c>
      <c r="K260" t="s">
        <v>55</v>
      </c>
    </row>
    <row r="261" spans="1:11" ht="12.75">
      <c r="A261"/>
      <c r="B261" s="18" t="s">
        <v>305</v>
      </c>
      <c r="C261" s="3">
        <v>39169</v>
      </c>
      <c r="D261" t="s">
        <v>5</v>
      </c>
      <c r="E261">
        <v>1</v>
      </c>
      <c r="F261">
        <f>E261</f>
        <v>1</v>
      </c>
      <c r="K261" t="s">
        <v>55</v>
      </c>
    </row>
    <row r="262" spans="1:11" ht="12.75">
      <c r="A262"/>
      <c r="B262" s="18" t="s">
        <v>306</v>
      </c>
      <c r="C262" s="3">
        <v>39169</v>
      </c>
      <c r="D262" t="s">
        <v>5</v>
      </c>
      <c r="E262">
        <v>14</v>
      </c>
      <c r="F262">
        <f>E262</f>
        <v>14</v>
      </c>
      <c r="K262" t="s">
        <v>55</v>
      </c>
    </row>
    <row r="263" spans="1:11" ht="12.75">
      <c r="A263"/>
      <c r="B263" s="18" t="s">
        <v>307</v>
      </c>
      <c r="C263" s="3">
        <v>39169</v>
      </c>
      <c r="D263" t="s">
        <v>5</v>
      </c>
      <c r="E263">
        <v>1</v>
      </c>
      <c r="F263">
        <f>E263</f>
        <v>1</v>
      </c>
      <c r="K263" t="s">
        <v>55</v>
      </c>
    </row>
    <row r="264" spans="1:11" ht="12.75">
      <c r="A264"/>
      <c r="B264" s="18" t="s">
        <v>308</v>
      </c>
      <c r="C264" s="3">
        <v>39169</v>
      </c>
      <c r="D264" t="s">
        <v>5</v>
      </c>
      <c r="E264">
        <v>2</v>
      </c>
      <c r="F264">
        <v>1</v>
      </c>
      <c r="K264" t="s">
        <v>55</v>
      </c>
    </row>
    <row r="265" spans="1:11" ht="12.75">
      <c r="A265"/>
      <c r="B265" s="18" t="s">
        <v>309</v>
      </c>
      <c r="C265" s="3">
        <v>39169</v>
      </c>
      <c r="D265" t="s">
        <v>5</v>
      </c>
      <c r="E265">
        <v>13</v>
      </c>
      <c r="F265">
        <v>11</v>
      </c>
      <c r="K265" t="s">
        <v>55</v>
      </c>
    </row>
    <row r="266" spans="1:11" ht="12.75">
      <c r="A266"/>
      <c r="B266" s="18" t="s">
        <v>310</v>
      </c>
      <c r="C266" s="3">
        <v>39169</v>
      </c>
      <c r="D266" t="s">
        <v>5</v>
      </c>
      <c r="E266">
        <v>15</v>
      </c>
      <c r="F266">
        <f>E266</f>
        <v>15</v>
      </c>
      <c r="K266" t="s">
        <v>55</v>
      </c>
    </row>
    <row r="267" spans="1:11" ht="12.75">
      <c r="A267"/>
      <c r="B267" s="18" t="s">
        <v>312</v>
      </c>
      <c r="C267" s="3">
        <v>39169</v>
      </c>
      <c r="D267" t="s">
        <v>5</v>
      </c>
      <c r="E267">
        <v>15</v>
      </c>
      <c r="F267">
        <v>14</v>
      </c>
      <c r="K267" t="s">
        <v>55</v>
      </c>
    </row>
    <row r="268" spans="1:11" ht="12.75">
      <c r="A268"/>
      <c r="B268" s="18" t="s">
        <v>313</v>
      </c>
      <c r="C268" s="3">
        <v>39169</v>
      </c>
      <c r="D268" t="s">
        <v>330</v>
      </c>
      <c r="E268">
        <v>1</v>
      </c>
      <c r="F268">
        <v>1</v>
      </c>
      <c r="J268" s="24" t="s">
        <v>1797</v>
      </c>
      <c r="K268" t="s">
        <v>955</v>
      </c>
    </row>
    <row r="269" spans="1:11" ht="12.75">
      <c r="A269"/>
      <c r="B269" s="18" t="s">
        <v>314</v>
      </c>
      <c r="C269" s="3">
        <v>39169</v>
      </c>
      <c r="D269" t="s">
        <v>331</v>
      </c>
      <c r="E269">
        <v>2</v>
      </c>
      <c r="F269">
        <v>2</v>
      </c>
      <c r="J269" s="24" t="s">
        <v>1797</v>
      </c>
      <c r="K269" t="s">
        <v>55</v>
      </c>
    </row>
    <row r="270" spans="1:11" ht="12.75">
      <c r="A270"/>
      <c r="B270" s="18" t="s">
        <v>315</v>
      </c>
      <c r="C270" s="3">
        <v>39169</v>
      </c>
      <c r="D270" t="s">
        <v>111</v>
      </c>
      <c r="E270">
        <v>1</v>
      </c>
      <c r="F270">
        <v>1</v>
      </c>
      <c r="J270" s="24" t="s">
        <v>1797</v>
      </c>
      <c r="K270" t="s">
        <v>691</v>
      </c>
    </row>
    <row r="271" spans="1:11" ht="12.75">
      <c r="A271"/>
      <c r="B271" s="18" t="s">
        <v>316</v>
      </c>
      <c r="C271" s="3">
        <v>39169</v>
      </c>
      <c r="D271" t="s">
        <v>60</v>
      </c>
      <c r="E271">
        <v>1</v>
      </c>
      <c r="F271">
        <v>1</v>
      </c>
      <c r="J271" s="24" t="s">
        <v>1797</v>
      </c>
      <c r="K271" t="s">
        <v>55</v>
      </c>
    </row>
    <row r="272" spans="1:11" ht="12.75">
      <c r="A272"/>
      <c r="B272" s="18" t="s">
        <v>317</v>
      </c>
      <c r="C272" s="3">
        <v>39169</v>
      </c>
      <c r="D272" t="s">
        <v>60</v>
      </c>
      <c r="E272">
        <v>1</v>
      </c>
      <c r="F272">
        <v>1</v>
      </c>
      <c r="J272" s="24" t="s">
        <v>1797</v>
      </c>
      <c r="K272" t="s">
        <v>55</v>
      </c>
    </row>
    <row r="273" spans="1:11" ht="12.75">
      <c r="A273"/>
      <c r="B273" s="18" t="s">
        <v>318</v>
      </c>
      <c r="C273" s="3">
        <v>39169</v>
      </c>
      <c r="D273" t="s">
        <v>60</v>
      </c>
      <c r="E273">
        <v>1</v>
      </c>
      <c r="F273">
        <v>1</v>
      </c>
      <c r="J273" s="24" t="s">
        <v>1797</v>
      </c>
      <c r="K273" t="s">
        <v>55</v>
      </c>
    </row>
    <row r="274" spans="1:11" ht="12.75">
      <c r="A274"/>
      <c r="B274" s="18" t="s">
        <v>319</v>
      </c>
      <c r="C274" s="3">
        <v>39169</v>
      </c>
      <c r="D274" t="s">
        <v>222</v>
      </c>
      <c r="E274">
        <v>1</v>
      </c>
      <c r="F274">
        <v>1</v>
      </c>
      <c r="J274" s="24" t="s">
        <v>1797</v>
      </c>
      <c r="K274" t="s">
        <v>53</v>
      </c>
    </row>
    <row r="275" spans="1:11" ht="12.75">
      <c r="A275"/>
      <c r="B275" s="18" t="s">
        <v>320</v>
      </c>
      <c r="C275" s="3">
        <v>39169</v>
      </c>
      <c r="D275" t="s">
        <v>50</v>
      </c>
      <c r="E275">
        <v>1</v>
      </c>
      <c r="F275">
        <f>E275</f>
        <v>1</v>
      </c>
      <c r="K275" t="s">
        <v>55</v>
      </c>
    </row>
    <row r="276" spans="1:11" ht="12.75">
      <c r="A276"/>
      <c r="B276" s="18" t="s">
        <v>321</v>
      </c>
      <c r="C276" s="3">
        <v>39169</v>
      </c>
      <c r="D276" t="s">
        <v>50</v>
      </c>
      <c r="E276">
        <v>1</v>
      </c>
      <c r="F276">
        <f>E276</f>
        <v>1</v>
      </c>
      <c r="K276" t="s">
        <v>55</v>
      </c>
    </row>
    <row r="277" spans="1:11" ht="12.75">
      <c r="A277"/>
      <c r="B277" s="18" t="s">
        <v>322</v>
      </c>
      <c r="C277" s="3">
        <v>39169</v>
      </c>
      <c r="D277" t="s">
        <v>50</v>
      </c>
      <c r="E277">
        <v>2</v>
      </c>
      <c r="F277">
        <v>1</v>
      </c>
      <c r="K277" t="s">
        <v>55</v>
      </c>
    </row>
    <row r="278" spans="1:11" ht="12.75">
      <c r="A278"/>
      <c r="B278" s="18" t="s">
        <v>323</v>
      </c>
      <c r="C278" s="3">
        <v>39169</v>
      </c>
      <c r="D278" t="s">
        <v>50</v>
      </c>
      <c r="E278">
        <v>1</v>
      </c>
      <c r="F278">
        <f>E278</f>
        <v>1</v>
      </c>
      <c r="K278" t="s">
        <v>55</v>
      </c>
    </row>
    <row r="279" spans="1:11" ht="12.75">
      <c r="A279"/>
      <c r="B279" s="18" t="s">
        <v>324</v>
      </c>
      <c r="C279" s="3">
        <v>39169</v>
      </c>
      <c r="D279" t="s">
        <v>50</v>
      </c>
      <c r="E279">
        <v>1</v>
      </c>
      <c r="F279">
        <f>E279</f>
        <v>1</v>
      </c>
      <c r="K279" t="s">
        <v>55</v>
      </c>
    </row>
    <row r="280" spans="1:11" ht="12.75">
      <c r="A280"/>
      <c r="B280" s="18" t="s">
        <v>325</v>
      </c>
      <c r="C280" s="3">
        <v>39169</v>
      </c>
      <c r="D280" t="s">
        <v>50</v>
      </c>
      <c r="E280">
        <v>2</v>
      </c>
      <c r="F280">
        <f>E280</f>
        <v>2</v>
      </c>
      <c r="K280" t="s">
        <v>55</v>
      </c>
    </row>
    <row r="281" spans="2:11" ht="12.75">
      <c r="B281" s="18" t="s">
        <v>326</v>
      </c>
      <c r="C281" s="3">
        <v>39169</v>
      </c>
      <c r="D281" t="s">
        <v>332</v>
      </c>
      <c r="E281">
        <v>1</v>
      </c>
      <c r="F281">
        <v>1</v>
      </c>
      <c r="J281" s="24" t="s">
        <v>1797</v>
      </c>
      <c r="K281" t="s">
        <v>691</v>
      </c>
    </row>
    <row r="282" spans="1:11" ht="12.75">
      <c r="A282"/>
      <c r="B282" s="18" t="s">
        <v>327</v>
      </c>
      <c r="C282" s="3">
        <v>39169</v>
      </c>
      <c r="D282" t="s">
        <v>51</v>
      </c>
      <c r="E282">
        <v>1</v>
      </c>
      <c r="F282">
        <f>E282</f>
        <v>1</v>
      </c>
      <c r="K282" t="s">
        <v>55</v>
      </c>
    </row>
    <row r="283" spans="1:11" ht="12.75">
      <c r="A283"/>
      <c r="B283" s="18" t="s">
        <v>328</v>
      </c>
      <c r="C283" s="3">
        <v>39169</v>
      </c>
      <c r="D283" t="s">
        <v>51</v>
      </c>
      <c r="E283">
        <v>1</v>
      </c>
      <c r="F283">
        <f>E283</f>
        <v>1</v>
      </c>
      <c r="K283" t="s">
        <v>55</v>
      </c>
    </row>
    <row r="284" spans="1:11" ht="12.75">
      <c r="A284"/>
      <c r="B284" s="18" t="s">
        <v>329</v>
      </c>
      <c r="C284" s="3">
        <v>39169</v>
      </c>
      <c r="D284" t="s">
        <v>51</v>
      </c>
      <c r="E284">
        <v>3</v>
      </c>
      <c r="F284">
        <f>E284</f>
        <v>3</v>
      </c>
      <c r="K284" t="s">
        <v>55</v>
      </c>
    </row>
    <row r="285" spans="1:11" ht="12.75">
      <c r="A285"/>
      <c r="B285" s="18" t="s">
        <v>333</v>
      </c>
      <c r="C285" s="3">
        <v>39169</v>
      </c>
      <c r="D285" t="s">
        <v>59</v>
      </c>
      <c r="E285">
        <v>1</v>
      </c>
      <c r="F285">
        <v>1</v>
      </c>
      <c r="J285" s="24" t="s">
        <v>1797</v>
      </c>
      <c r="K285" t="s">
        <v>55</v>
      </c>
    </row>
    <row r="286" spans="1:11" ht="12.75">
      <c r="A286"/>
      <c r="B286" s="18" t="s">
        <v>334</v>
      </c>
      <c r="C286" s="3">
        <v>39169</v>
      </c>
      <c r="D286" t="s">
        <v>59</v>
      </c>
      <c r="E286">
        <v>1</v>
      </c>
      <c r="F286">
        <v>1</v>
      </c>
      <c r="J286" s="24" t="s">
        <v>1797</v>
      </c>
      <c r="K286" t="s">
        <v>55</v>
      </c>
    </row>
    <row r="287" spans="2:11" ht="12.75">
      <c r="B287" s="18" t="s">
        <v>335</v>
      </c>
      <c r="C287" s="3">
        <v>39169</v>
      </c>
      <c r="D287" t="s">
        <v>54</v>
      </c>
      <c r="E287">
        <v>12</v>
      </c>
      <c r="F287">
        <v>9</v>
      </c>
      <c r="K287" t="s">
        <v>55</v>
      </c>
    </row>
    <row r="288" spans="2:11" ht="12.75">
      <c r="B288" s="18" t="s">
        <v>336</v>
      </c>
      <c r="C288" s="3">
        <v>39169</v>
      </c>
      <c r="D288" t="s">
        <v>54</v>
      </c>
      <c r="E288">
        <v>4</v>
      </c>
      <c r="F288">
        <v>3</v>
      </c>
      <c r="K288" t="s">
        <v>55</v>
      </c>
    </row>
    <row r="289" spans="2:11" ht="12.75">
      <c r="B289" s="18" t="s">
        <v>337</v>
      </c>
      <c r="C289" s="3">
        <v>39169</v>
      </c>
      <c r="D289" t="s">
        <v>54</v>
      </c>
      <c r="E289">
        <v>5</v>
      </c>
      <c r="F289">
        <v>4</v>
      </c>
      <c r="K289" t="s">
        <v>55</v>
      </c>
    </row>
    <row r="290" spans="1:11" ht="12.75">
      <c r="A290"/>
      <c r="B290" s="18" t="s">
        <v>338</v>
      </c>
      <c r="C290" s="3">
        <v>39169</v>
      </c>
      <c r="D290" t="s">
        <v>55</v>
      </c>
      <c r="E290">
        <v>2</v>
      </c>
      <c r="F290">
        <f>E290</f>
        <v>2</v>
      </c>
      <c r="K290" t="s">
        <v>55</v>
      </c>
    </row>
    <row r="291" spans="1:11" ht="12.75">
      <c r="A291"/>
      <c r="B291" s="18" t="s">
        <v>339</v>
      </c>
      <c r="C291" s="3">
        <v>39169</v>
      </c>
      <c r="D291" t="s">
        <v>55</v>
      </c>
      <c r="E291">
        <v>15</v>
      </c>
      <c r="F291">
        <v>12</v>
      </c>
      <c r="K291" t="s">
        <v>55</v>
      </c>
    </row>
    <row r="292" spans="1:11" ht="12.75">
      <c r="A292"/>
      <c r="B292" s="18" t="s">
        <v>340</v>
      </c>
      <c r="C292" s="3">
        <v>39169</v>
      </c>
      <c r="D292" t="s">
        <v>55</v>
      </c>
      <c r="E292">
        <v>5</v>
      </c>
      <c r="F292">
        <f>E292</f>
        <v>5</v>
      </c>
      <c r="K292" t="s">
        <v>55</v>
      </c>
    </row>
    <row r="293" spans="1:11" ht="12.75">
      <c r="A293"/>
      <c r="B293" s="18" t="s">
        <v>341</v>
      </c>
      <c r="C293" s="3">
        <v>39169</v>
      </c>
      <c r="D293" t="s">
        <v>55</v>
      </c>
      <c r="E293">
        <v>7</v>
      </c>
      <c r="F293">
        <f>E293</f>
        <v>7</v>
      </c>
      <c r="K293" t="s">
        <v>55</v>
      </c>
    </row>
    <row r="294" spans="1:11" ht="12.75">
      <c r="A294"/>
      <c r="B294" s="18" t="s">
        <v>342</v>
      </c>
      <c r="C294" s="3">
        <v>39169</v>
      </c>
      <c r="D294" t="s">
        <v>55</v>
      </c>
      <c r="E294">
        <v>5</v>
      </c>
      <c r="F294">
        <f>E294</f>
        <v>5</v>
      </c>
      <c r="K294" t="s">
        <v>55</v>
      </c>
    </row>
    <row r="295" spans="2:11" ht="12.75">
      <c r="B295" s="18" t="s">
        <v>343</v>
      </c>
      <c r="C295" s="3">
        <v>39169</v>
      </c>
      <c r="D295" t="s">
        <v>353</v>
      </c>
      <c r="E295">
        <v>1</v>
      </c>
      <c r="F295">
        <v>1</v>
      </c>
      <c r="J295" s="24" t="s">
        <v>1797</v>
      </c>
      <c r="K295" t="s">
        <v>232</v>
      </c>
    </row>
    <row r="296" spans="2:11" ht="12.75">
      <c r="B296" s="18" t="s">
        <v>344</v>
      </c>
      <c r="C296" s="3">
        <v>39169</v>
      </c>
      <c r="D296" t="s">
        <v>691</v>
      </c>
      <c r="E296">
        <v>1</v>
      </c>
      <c r="F296">
        <v>0</v>
      </c>
      <c r="J296" s="24" t="s">
        <v>1797</v>
      </c>
      <c r="K296" t="s">
        <v>691</v>
      </c>
    </row>
    <row r="297" spans="2:11" ht="12.75">
      <c r="B297" s="18" t="s">
        <v>345</v>
      </c>
      <c r="C297" s="3">
        <v>39169</v>
      </c>
      <c r="D297" t="s">
        <v>691</v>
      </c>
      <c r="E297">
        <v>1</v>
      </c>
      <c r="F297">
        <v>1</v>
      </c>
      <c r="J297" s="24" t="s">
        <v>1797</v>
      </c>
      <c r="K297" t="s">
        <v>691</v>
      </c>
    </row>
    <row r="298" spans="1:11" ht="12.75">
      <c r="A298"/>
      <c r="B298" s="18" t="s">
        <v>346</v>
      </c>
      <c r="C298" s="3">
        <v>39169</v>
      </c>
      <c r="D298" t="s">
        <v>57</v>
      </c>
      <c r="E298">
        <v>1</v>
      </c>
      <c r="F298">
        <f>E298</f>
        <v>1</v>
      </c>
      <c r="K298" t="s">
        <v>55</v>
      </c>
    </row>
    <row r="299" spans="1:11" ht="12.75">
      <c r="A299"/>
      <c r="B299" s="18" t="s">
        <v>347</v>
      </c>
      <c r="C299" s="3">
        <v>39169</v>
      </c>
      <c r="D299" t="s">
        <v>57</v>
      </c>
      <c r="E299">
        <v>3</v>
      </c>
      <c r="F299">
        <f>E299</f>
        <v>3</v>
      </c>
      <c r="K299" t="s">
        <v>55</v>
      </c>
    </row>
    <row r="300" spans="1:11" ht="12.75">
      <c r="A300"/>
      <c r="B300" s="18" t="s">
        <v>348</v>
      </c>
      <c r="C300" s="3">
        <v>39169</v>
      </c>
      <c r="D300" t="s">
        <v>57</v>
      </c>
      <c r="E300">
        <v>4</v>
      </c>
      <c r="F300">
        <f>E300</f>
        <v>4</v>
      </c>
      <c r="K300" t="s">
        <v>55</v>
      </c>
    </row>
    <row r="301" spans="1:11" ht="12.75">
      <c r="A301"/>
      <c r="B301" s="18" t="s">
        <v>349</v>
      </c>
      <c r="C301" s="3">
        <v>39169</v>
      </c>
      <c r="D301" t="s">
        <v>57</v>
      </c>
      <c r="E301">
        <v>3</v>
      </c>
      <c r="F301">
        <f>E301</f>
        <v>3</v>
      </c>
      <c r="K301" t="s">
        <v>55</v>
      </c>
    </row>
    <row r="302" spans="1:11" ht="12.75">
      <c r="A302"/>
      <c r="B302" s="18" t="s">
        <v>350</v>
      </c>
      <c r="C302" s="3">
        <v>39169</v>
      </c>
      <c r="D302" t="s">
        <v>57</v>
      </c>
      <c r="E302">
        <v>1</v>
      </c>
      <c r="F302">
        <f>E302</f>
        <v>1</v>
      </c>
      <c r="K302" t="s">
        <v>55</v>
      </c>
    </row>
    <row r="303" spans="2:11" ht="12.75">
      <c r="B303" s="18" t="s">
        <v>351</v>
      </c>
      <c r="C303" s="3">
        <v>39169</v>
      </c>
      <c r="D303" t="s">
        <v>53</v>
      </c>
      <c r="E303">
        <v>1</v>
      </c>
      <c r="F303">
        <v>0</v>
      </c>
      <c r="J303" s="24" t="s">
        <v>1797</v>
      </c>
      <c r="K303" t="s">
        <v>53</v>
      </c>
    </row>
    <row r="304" spans="1:11" ht="12.75">
      <c r="A304"/>
      <c r="B304" s="18" t="s">
        <v>352</v>
      </c>
      <c r="C304" s="3">
        <v>39169</v>
      </c>
      <c r="D304" t="s">
        <v>56</v>
      </c>
      <c r="E304">
        <v>2</v>
      </c>
      <c r="F304">
        <v>1</v>
      </c>
      <c r="K304" t="s">
        <v>55</v>
      </c>
    </row>
    <row r="305" spans="1:11" ht="12.75">
      <c r="A305"/>
      <c r="B305" s="18" t="s">
        <v>354</v>
      </c>
      <c r="C305" s="3">
        <v>39169</v>
      </c>
      <c r="D305" t="s">
        <v>56</v>
      </c>
      <c r="E305">
        <v>1</v>
      </c>
      <c r="F305">
        <f>E305</f>
        <v>1</v>
      </c>
      <c r="K305" t="s">
        <v>55</v>
      </c>
    </row>
    <row r="306" spans="1:11" ht="12.75">
      <c r="A306"/>
      <c r="B306" s="18" t="s">
        <v>355</v>
      </c>
      <c r="C306" s="3">
        <v>39169</v>
      </c>
      <c r="D306" t="s">
        <v>56</v>
      </c>
      <c r="E306">
        <v>1</v>
      </c>
      <c r="F306">
        <f>E306</f>
        <v>1</v>
      </c>
      <c r="K306" t="s">
        <v>55</v>
      </c>
    </row>
    <row r="307" spans="1:11" ht="12.75">
      <c r="A307"/>
      <c r="B307" s="4" t="s">
        <v>356</v>
      </c>
      <c r="C307" s="3">
        <v>39169</v>
      </c>
      <c r="D307" t="s">
        <v>52</v>
      </c>
      <c r="E307">
        <v>1</v>
      </c>
      <c r="F307">
        <v>0</v>
      </c>
      <c r="K307" t="s">
        <v>52</v>
      </c>
    </row>
    <row r="308" spans="1:11" ht="12.75">
      <c r="A308"/>
      <c r="B308" s="4" t="s">
        <v>357</v>
      </c>
      <c r="C308" s="3">
        <v>39170</v>
      </c>
      <c r="D308" t="s">
        <v>183</v>
      </c>
      <c r="E308">
        <v>1</v>
      </c>
      <c r="F308">
        <f>E308</f>
        <v>1</v>
      </c>
      <c r="K308" t="s">
        <v>183</v>
      </c>
    </row>
    <row r="309" spans="2:11" ht="12.75">
      <c r="B309" s="18" t="s">
        <v>362</v>
      </c>
      <c r="C309" s="3">
        <v>39170</v>
      </c>
      <c r="D309" t="s">
        <v>152</v>
      </c>
      <c r="E309">
        <v>5</v>
      </c>
      <c r="F309">
        <v>5</v>
      </c>
      <c r="H309" s="24" t="s">
        <v>1797</v>
      </c>
      <c r="K309" t="s">
        <v>61</v>
      </c>
    </row>
    <row r="310" spans="1:11" ht="12.75">
      <c r="A310"/>
      <c r="B310" s="4" t="s">
        <v>363</v>
      </c>
      <c r="C310" s="3">
        <v>39170</v>
      </c>
      <c r="D310" t="s">
        <v>183</v>
      </c>
      <c r="E310">
        <v>5</v>
      </c>
      <c r="F310">
        <v>4</v>
      </c>
      <c r="K310" t="s">
        <v>183</v>
      </c>
    </row>
    <row r="311" spans="1:11" ht="12.75">
      <c r="A311"/>
      <c r="B311" s="18" t="s">
        <v>364</v>
      </c>
      <c r="C311" s="3">
        <v>39170</v>
      </c>
      <c r="D311" t="s">
        <v>183</v>
      </c>
      <c r="E311">
        <v>2</v>
      </c>
      <c r="F311">
        <v>2</v>
      </c>
      <c r="K311" t="s">
        <v>183</v>
      </c>
    </row>
    <row r="312" spans="1:11" ht="12.75">
      <c r="A312"/>
      <c r="B312" s="18" t="s">
        <v>365</v>
      </c>
      <c r="C312" s="3">
        <v>39170</v>
      </c>
      <c r="D312" t="s">
        <v>111</v>
      </c>
      <c r="E312">
        <v>5</v>
      </c>
      <c r="F312">
        <v>5</v>
      </c>
      <c r="H312" s="24" t="s">
        <v>1797</v>
      </c>
      <c r="K312" t="s">
        <v>691</v>
      </c>
    </row>
    <row r="313" spans="1:11" ht="12.75">
      <c r="A313"/>
      <c r="B313" s="18" t="s">
        <v>366</v>
      </c>
      <c r="C313" s="3">
        <v>39170</v>
      </c>
      <c r="D313" t="s">
        <v>51</v>
      </c>
      <c r="E313">
        <v>5</v>
      </c>
      <c r="F313">
        <v>2</v>
      </c>
      <c r="K313" t="s">
        <v>55</v>
      </c>
    </row>
    <row r="314" spans="1:11" ht="12.75">
      <c r="A314"/>
      <c r="B314" s="18" t="s">
        <v>367</v>
      </c>
      <c r="C314" s="3">
        <v>39170</v>
      </c>
      <c r="D314" t="s">
        <v>51</v>
      </c>
      <c r="E314">
        <v>5</v>
      </c>
      <c r="F314">
        <f>E314</f>
        <v>5</v>
      </c>
      <c r="K314" t="s">
        <v>55</v>
      </c>
    </row>
    <row r="315" spans="1:11" ht="12.75">
      <c r="A315"/>
      <c r="B315" s="18" t="s">
        <v>368</v>
      </c>
      <c r="C315" s="3">
        <v>39170</v>
      </c>
      <c r="D315" t="s">
        <v>51</v>
      </c>
      <c r="E315">
        <v>5</v>
      </c>
      <c r="F315">
        <f>E315</f>
        <v>5</v>
      </c>
      <c r="K315" t="s">
        <v>55</v>
      </c>
    </row>
    <row r="316" spans="1:11" ht="12.75">
      <c r="A316"/>
      <c r="B316" s="18" t="s">
        <v>369</v>
      </c>
      <c r="C316" s="3">
        <v>39170</v>
      </c>
      <c r="D316" t="s">
        <v>51</v>
      </c>
      <c r="E316">
        <v>5</v>
      </c>
      <c r="F316">
        <f>E316</f>
        <v>5</v>
      </c>
      <c r="K316" t="s">
        <v>55</v>
      </c>
    </row>
    <row r="317" spans="1:11" ht="12.75">
      <c r="A317"/>
      <c r="B317" s="18" t="s">
        <v>370</v>
      </c>
      <c r="C317" s="3">
        <v>39170</v>
      </c>
      <c r="D317" t="s">
        <v>51</v>
      </c>
      <c r="E317">
        <v>2</v>
      </c>
      <c r="F317">
        <f>E317</f>
        <v>2</v>
      </c>
      <c r="K317" t="s">
        <v>55</v>
      </c>
    </row>
    <row r="318" spans="1:11" ht="12.75">
      <c r="A318"/>
      <c r="B318" s="18" t="s">
        <v>371</v>
      </c>
      <c r="C318" s="3">
        <v>39170</v>
      </c>
      <c r="D318" t="s">
        <v>51</v>
      </c>
      <c r="E318">
        <v>5</v>
      </c>
      <c r="F318">
        <v>3</v>
      </c>
      <c r="K318" t="s">
        <v>55</v>
      </c>
    </row>
    <row r="319" spans="1:11" ht="12.75">
      <c r="A319"/>
      <c r="B319" s="18" t="s">
        <v>372</v>
      </c>
      <c r="C319" s="3">
        <v>39170</v>
      </c>
      <c r="D319" t="s">
        <v>51</v>
      </c>
      <c r="E319">
        <v>4</v>
      </c>
      <c r="F319">
        <f>E319</f>
        <v>4</v>
      </c>
      <c r="K319" t="s">
        <v>55</v>
      </c>
    </row>
    <row r="320" spans="1:11" ht="12.75">
      <c r="A320"/>
      <c r="B320" s="18" t="s">
        <v>373</v>
      </c>
      <c r="C320" s="3">
        <v>39171</v>
      </c>
      <c r="D320" t="s">
        <v>390</v>
      </c>
      <c r="E320">
        <v>2</v>
      </c>
      <c r="F320">
        <v>2</v>
      </c>
      <c r="H320" s="24" t="s">
        <v>1797</v>
      </c>
      <c r="K320" t="s">
        <v>955</v>
      </c>
    </row>
    <row r="321" spans="1:11" ht="12.75">
      <c r="A321"/>
      <c r="B321" s="18" t="s">
        <v>374</v>
      </c>
      <c r="C321" s="3">
        <v>39171</v>
      </c>
      <c r="D321" t="s">
        <v>50</v>
      </c>
      <c r="E321">
        <v>5</v>
      </c>
      <c r="F321">
        <f>E321</f>
        <v>5</v>
      </c>
      <c r="K321" t="s">
        <v>55</v>
      </c>
    </row>
    <row r="322" spans="1:11" ht="12.75">
      <c r="A322"/>
      <c r="B322" s="18" t="s">
        <v>375</v>
      </c>
      <c r="C322" s="3">
        <v>39171</v>
      </c>
      <c r="D322" t="s">
        <v>86</v>
      </c>
      <c r="E322">
        <v>5</v>
      </c>
      <c r="F322">
        <v>4</v>
      </c>
      <c r="H322" s="24" t="s">
        <v>1797</v>
      </c>
      <c r="K322" t="s">
        <v>183</v>
      </c>
    </row>
    <row r="323" spans="1:11" ht="12.75">
      <c r="A323"/>
      <c r="B323" s="18" t="s">
        <v>376</v>
      </c>
      <c r="C323" s="3">
        <v>39171</v>
      </c>
      <c r="D323" t="s">
        <v>5</v>
      </c>
      <c r="E323">
        <v>2</v>
      </c>
      <c r="F323">
        <f>E323</f>
        <v>2</v>
      </c>
      <c r="K323" t="s">
        <v>55</v>
      </c>
    </row>
    <row r="324" spans="1:11" ht="12.75">
      <c r="A324"/>
      <c r="B324" s="18" t="s">
        <v>377</v>
      </c>
      <c r="C324" s="3">
        <v>39171</v>
      </c>
      <c r="D324" t="s">
        <v>5</v>
      </c>
      <c r="E324">
        <v>2</v>
      </c>
      <c r="F324">
        <f>E324</f>
        <v>2</v>
      </c>
      <c r="K324" t="s">
        <v>55</v>
      </c>
    </row>
    <row r="325" spans="1:11" ht="12.75">
      <c r="A325"/>
      <c r="B325" s="4" t="s">
        <v>378</v>
      </c>
      <c r="C325" s="3">
        <v>39171</v>
      </c>
      <c r="D325" t="s">
        <v>52</v>
      </c>
      <c r="E325">
        <v>2</v>
      </c>
      <c r="F325">
        <f>E325</f>
        <v>2</v>
      </c>
      <c r="K325" t="s">
        <v>52</v>
      </c>
    </row>
    <row r="326" spans="1:11" ht="12.75">
      <c r="A326"/>
      <c r="B326" s="18" t="s">
        <v>379</v>
      </c>
      <c r="C326" s="3">
        <v>39171</v>
      </c>
      <c r="D326" t="s">
        <v>5</v>
      </c>
      <c r="E326">
        <v>4</v>
      </c>
      <c r="F326">
        <f>E326</f>
        <v>4</v>
      </c>
      <c r="K326" t="s">
        <v>55</v>
      </c>
    </row>
    <row r="327" spans="2:11" ht="12.75">
      <c r="B327" s="18" t="s">
        <v>380</v>
      </c>
      <c r="C327" s="3">
        <v>39171</v>
      </c>
      <c r="D327" t="s">
        <v>209</v>
      </c>
      <c r="E327">
        <v>4</v>
      </c>
      <c r="F327">
        <v>2</v>
      </c>
      <c r="H327" s="24" t="s">
        <v>1797</v>
      </c>
      <c r="K327" t="s">
        <v>441</v>
      </c>
    </row>
    <row r="328" spans="1:11" ht="12.75">
      <c r="A328"/>
      <c r="B328" s="18" t="s">
        <v>381</v>
      </c>
      <c r="C328" s="3">
        <v>39171</v>
      </c>
      <c r="D328" t="s">
        <v>86</v>
      </c>
      <c r="E328">
        <v>2</v>
      </c>
      <c r="F328">
        <v>2</v>
      </c>
      <c r="H328" s="24" t="s">
        <v>1797</v>
      </c>
      <c r="K328" t="s">
        <v>183</v>
      </c>
    </row>
    <row r="329" spans="1:11" ht="12.75">
      <c r="A329"/>
      <c r="B329" s="18" t="s">
        <v>382</v>
      </c>
      <c r="C329" s="3">
        <v>39171</v>
      </c>
      <c r="D329" t="s">
        <v>391</v>
      </c>
      <c r="E329">
        <v>1</v>
      </c>
      <c r="F329">
        <v>1</v>
      </c>
      <c r="I329" s="24" t="s">
        <v>1797</v>
      </c>
      <c r="K329" t="s">
        <v>441</v>
      </c>
    </row>
    <row r="330" spans="1:11" ht="12.75">
      <c r="A330"/>
      <c r="B330" s="18" t="s">
        <v>383</v>
      </c>
      <c r="C330" s="3">
        <v>39171</v>
      </c>
      <c r="D330" t="s">
        <v>57</v>
      </c>
      <c r="E330">
        <v>5</v>
      </c>
      <c r="F330">
        <v>3</v>
      </c>
      <c r="K330" t="s">
        <v>55</v>
      </c>
    </row>
    <row r="331" spans="1:11" ht="12.75">
      <c r="A331"/>
      <c r="B331" s="18" t="s">
        <v>384</v>
      </c>
      <c r="C331" s="3">
        <v>39171</v>
      </c>
      <c r="D331" t="s">
        <v>57</v>
      </c>
      <c r="E331">
        <v>5</v>
      </c>
      <c r="F331">
        <f>E331</f>
        <v>5</v>
      </c>
      <c r="K331" t="s">
        <v>55</v>
      </c>
    </row>
    <row r="332" spans="1:11" ht="12.75">
      <c r="A332"/>
      <c r="B332" s="18" t="s">
        <v>385</v>
      </c>
      <c r="C332" s="3">
        <v>39171</v>
      </c>
      <c r="D332" t="s">
        <v>57</v>
      </c>
      <c r="E332">
        <v>5</v>
      </c>
      <c r="F332">
        <f>E332</f>
        <v>5</v>
      </c>
      <c r="K332" t="s">
        <v>55</v>
      </c>
    </row>
    <row r="333" spans="1:11" ht="12.75">
      <c r="A333"/>
      <c r="B333" s="18" t="s">
        <v>386</v>
      </c>
      <c r="C333" s="3">
        <v>39171</v>
      </c>
      <c r="D333" t="s">
        <v>5</v>
      </c>
      <c r="E333">
        <v>5</v>
      </c>
      <c r="F333">
        <v>4</v>
      </c>
      <c r="K333" t="s">
        <v>55</v>
      </c>
    </row>
    <row r="334" spans="1:11" ht="12.75">
      <c r="A334"/>
      <c r="B334" s="18" t="s">
        <v>387</v>
      </c>
      <c r="C334" s="3">
        <v>39171</v>
      </c>
      <c r="D334" t="s">
        <v>5</v>
      </c>
      <c r="E334">
        <v>2</v>
      </c>
      <c r="F334">
        <f>E334</f>
        <v>2</v>
      </c>
      <c r="K334" t="s">
        <v>55</v>
      </c>
    </row>
    <row r="335" spans="2:11" ht="12.75">
      <c r="B335" s="18" t="s">
        <v>388</v>
      </c>
      <c r="C335" s="3">
        <v>39171</v>
      </c>
      <c r="D335" t="s">
        <v>183</v>
      </c>
      <c r="E335">
        <v>2</v>
      </c>
      <c r="F335">
        <v>2</v>
      </c>
      <c r="K335" t="s">
        <v>183</v>
      </c>
    </row>
    <row r="336" spans="1:11" ht="12.75">
      <c r="A336" s="29"/>
      <c r="B336" s="18" t="s">
        <v>389</v>
      </c>
      <c r="C336" s="3">
        <v>39171</v>
      </c>
      <c r="D336" t="s">
        <v>392</v>
      </c>
      <c r="E336">
        <v>3</v>
      </c>
      <c r="F336">
        <v>2</v>
      </c>
      <c r="K336" t="s">
        <v>1906</v>
      </c>
    </row>
    <row r="337" spans="1:11" ht="12.75">
      <c r="A337"/>
      <c r="B337" s="18" t="s">
        <v>393</v>
      </c>
      <c r="C337" s="3">
        <v>39174</v>
      </c>
      <c r="D337" t="s">
        <v>59</v>
      </c>
      <c r="E337">
        <v>1</v>
      </c>
      <c r="F337">
        <v>1</v>
      </c>
      <c r="H337" s="24" t="s">
        <v>1797</v>
      </c>
      <c r="K337" t="s">
        <v>55</v>
      </c>
    </row>
    <row r="338" spans="1:11" ht="12.75">
      <c r="A338"/>
      <c r="B338" s="18" t="s">
        <v>394</v>
      </c>
      <c r="C338" s="3">
        <v>39174</v>
      </c>
      <c r="D338" t="s">
        <v>57</v>
      </c>
      <c r="E338">
        <v>5</v>
      </c>
      <c r="F338">
        <f>E338</f>
        <v>5</v>
      </c>
      <c r="K338" t="s">
        <v>55</v>
      </c>
    </row>
    <row r="339" spans="1:11" ht="12.75">
      <c r="A339"/>
      <c r="B339" s="18" t="s">
        <v>395</v>
      </c>
      <c r="C339" s="3">
        <v>39174</v>
      </c>
      <c r="D339" t="s">
        <v>57</v>
      </c>
      <c r="E339">
        <v>5</v>
      </c>
      <c r="F339">
        <v>3</v>
      </c>
      <c r="K339" t="s">
        <v>55</v>
      </c>
    </row>
    <row r="340" spans="1:11" ht="12.75">
      <c r="A340"/>
      <c r="B340" s="18" t="s">
        <v>396</v>
      </c>
      <c r="C340" s="3">
        <v>39174</v>
      </c>
      <c r="D340" t="s">
        <v>57</v>
      </c>
      <c r="E340">
        <v>5</v>
      </c>
      <c r="F340">
        <f>E340</f>
        <v>5</v>
      </c>
      <c r="K340" t="s">
        <v>55</v>
      </c>
    </row>
    <row r="341" spans="1:11" ht="12.75">
      <c r="A341"/>
      <c r="B341" s="18" t="s">
        <v>397</v>
      </c>
      <c r="C341" s="3">
        <v>39174</v>
      </c>
      <c r="D341" t="s">
        <v>57</v>
      </c>
      <c r="E341">
        <v>4</v>
      </c>
      <c r="F341">
        <f>E341</f>
        <v>4</v>
      </c>
      <c r="K341" t="s">
        <v>55</v>
      </c>
    </row>
    <row r="342" spans="1:11" ht="12.75">
      <c r="A342"/>
      <c r="B342" s="18" t="s">
        <v>398</v>
      </c>
      <c r="C342" s="3">
        <v>39174</v>
      </c>
      <c r="D342" t="s">
        <v>57</v>
      </c>
      <c r="E342">
        <v>5</v>
      </c>
      <c r="F342">
        <f>E342</f>
        <v>5</v>
      </c>
      <c r="K342" t="s">
        <v>55</v>
      </c>
    </row>
    <row r="343" spans="1:11" ht="12.75">
      <c r="A343"/>
      <c r="B343" s="18" t="s">
        <v>399</v>
      </c>
      <c r="C343" s="3">
        <v>39174</v>
      </c>
      <c r="D343" t="s">
        <v>5</v>
      </c>
      <c r="E343">
        <v>2</v>
      </c>
      <c r="F343">
        <v>0</v>
      </c>
      <c r="G343" s="24" t="s">
        <v>1793</v>
      </c>
      <c r="K343" t="s">
        <v>55</v>
      </c>
    </row>
    <row r="344" spans="1:11" ht="12.75">
      <c r="A344"/>
      <c r="B344" s="18" t="s">
        <v>400</v>
      </c>
      <c r="C344" s="3">
        <v>39174</v>
      </c>
      <c r="D344" t="s">
        <v>5</v>
      </c>
      <c r="E344">
        <v>2</v>
      </c>
      <c r="F344">
        <f>E344</f>
        <v>2</v>
      </c>
      <c r="G344" s="24" t="s">
        <v>1793</v>
      </c>
      <c r="K344" t="s">
        <v>55</v>
      </c>
    </row>
    <row r="345" spans="1:11" ht="12.75">
      <c r="A345"/>
      <c r="B345" s="18" t="s">
        <v>401</v>
      </c>
      <c r="C345" s="3">
        <v>39174</v>
      </c>
      <c r="D345" t="s">
        <v>5</v>
      </c>
      <c r="E345">
        <v>5</v>
      </c>
      <c r="F345">
        <f>E345</f>
        <v>5</v>
      </c>
      <c r="G345" s="24" t="s">
        <v>1793</v>
      </c>
      <c r="K345" t="s">
        <v>55</v>
      </c>
    </row>
    <row r="346" spans="2:11" ht="12.75">
      <c r="B346" s="18" t="s">
        <v>402</v>
      </c>
      <c r="C346" s="3">
        <v>39174</v>
      </c>
      <c r="D346" t="s">
        <v>209</v>
      </c>
      <c r="E346">
        <v>1</v>
      </c>
      <c r="F346">
        <v>1</v>
      </c>
      <c r="H346" s="24" t="s">
        <v>1797</v>
      </c>
      <c r="K346" t="s">
        <v>441</v>
      </c>
    </row>
    <row r="347" spans="2:11" ht="12.75">
      <c r="B347" s="18" t="s">
        <v>403</v>
      </c>
      <c r="C347" s="3">
        <v>39174</v>
      </c>
      <c r="D347" t="s">
        <v>209</v>
      </c>
      <c r="E347">
        <v>1</v>
      </c>
      <c r="F347">
        <v>1</v>
      </c>
      <c r="H347" s="24" t="s">
        <v>1797</v>
      </c>
      <c r="K347" t="s">
        <v>441</v>
      </c>
    </row>
    <row r="348" spans="2:11" ht="12.75">
      <c r="B348" s="18" t="s">
        <v>404</v>
      </c>
      <c r="C348" s="3">
        <v>39174</v>
      </c>
      <c r="D348" t="s">
        <v>416</v>
      </c>
      <c r="E348">
        <v>3</v>
      </c>
      <c r="F348">
        <v>3</v>
      </c>
      <c r="H348" s="24" t="s">
        <v>1797</v>
      </c>
      <c r="K348" t="s">
        <v>441</v>
      </c>
    </row>
    <row r="349" spans="1:11" ht="12.75">
      <c r="A349"/>
      <c r="B349" s="4" t="s">
        <v>405</v>
      </c>
      <c r="C349" s="3">
        <v>39174</v>
      </c>
      <c r="D349" t="s">
        <v>417</v>
      </c>
      <c r="E349">
        <v>5</v>
      </c>
      <c r="K349" t="s">
        <v>232</v>
      </c>
    </row>
    <row r="350" spans="1:11" ht="12.75">
      <c r="A350"/>
      <c r="B350" s="4" t="s">
        <v>406</v>
      </c>
      <c r="C350" s="3">
        <v>39174</v>
      </c>
      <c r="D350" t="s">
        <v>417</v>
      </c>
      <c r="E350">
        <v>5</v>
      </c>
      <c r="K350" t="s">
        <v>232</v>
      </c>
    </row>
    <row r="351" spans="1:11" ht="12.75">
      <c r="A351"/>
      <c r="B351" s="4" t="s">
        <v>407</v>
      </c>
      <c r="C351" s="3">
        <v>39174</v>
      </c>
      <c r="D351" t="s">
        <v>418</v>
      </c>
      <c r="E351">
        <v>1</v>
      </c>
      <c r="K351" t="s">
        <v>441</v>
      </c>
    </row>
    <row r="352" spans="2:11" ht="12.75">
      <c r="B352" s="18" t="s">
        <v>408</v>
      </c>
      <c r="C352" s="3">
        <v>39174</v>
      </c>
      <c r="D352" t="s">
        <v>89</v>
      </c>
      <c r="E352">
        <v>3</v>
      </c>
      <c r="F352">
        <v>3</v>
      </c>
      <c r="K352" t="s">
        <v>183</v>
      </c>
    </row>
    <row r="353" spans="1:11" ht="12.75">
      <c r="A353"/>
      <c r="B353" s="18" t="s">
        <v>409</v>
      </c>
      <c r="C353" s="3">
        <v>39174</v>
      </c>
      <c r="D353" t="s">
        <v>419</v>
      </c>
      <c r="E353">
        <v>4</v>
      </c>
      <c r="F353">
        <v>4</v>
      </c>
      <c r="H353" s="24" t="s">
        <v>1797</v>
      </c>
      <c r="K353" t="s">
        <v>1860</v>
      </c>
    </row>
    <row r="354" spans="1:11" ht="12.75">
      <c r="A354"/>
      <c r="B354" s="18" t="s">
        <v>410</v>
      </c>
      <c r="C354" s="3">
        <v>39174</v>
      </c>
      <c r="D354" t="s">
        <v>147</v>
      </c>
      <c r="E354">
        <v>5</v>
      </c>
      <c r="F354">
        <f>E354</f>
        <v>5</v>
      </c>
      <c r="K354" t="s">
        <v>691</v>
      </c>
    </row>
    <row r="355" spans="2:11" ht="12.75">
      <c r="B355" s="18" t="s">
        <v>411</v>
      </c>
      <c r="C355" s="3">
        <v>39174</v>
      </c>
      <c r="D355" t="s">
        <v>420</v>
      </c>
      <c r="E355">
        <v>5</v>
      </c>
      <c r="F355">
        <v>4</v>
      </c>
      <c r="H355" s="24" t="s">
        <v>1797</v>
      </c>
      <c r="K355" t="s">
        <v>232</v>
      </c>
    </row>
    <row r="356" spans="1:11" ht="12.75">
      <c r="A356"/>
      <c r="B356" s="4" t="s">
        <v>412</v>
      </c>
      <c r="C356" s="3">
        <v>39174</v>
      </c>
      <c r="D356" t="s">
        <v>52</v>
      </c>
      <c r="E356">
        <v>1</v>
      </c>
      <c r="F356">
        <f>E356</f>
        <v>1</v>
      </c>
      <c r="K356" t="s">
        <v>52</v>
      </c>
    </row>
    <row r="357" spans="1:11" ht="12.75">
      <c r="A357"/>
      <c r="B357" s="18" t="s">
        <v>413</v>
      </c>
      <c r="C357" s="3">
        <v>39174</v>
      </c>
      <c r="D357" t="s">
        <v>50</v>
      </c>
      <c r="E357">
        <v>1</v>
      </c>
      <c r="F357">
        <f>E357</f>
        <v>1</v>
      </c>
      <c r="K357" t="s">
        <v>55</v>
      </c>
    </row>
    <row r="358" spans="1:11" ht="12.75">
      <c r="A358"/>
      <c r="B358" s="18" t="s">
        <v>414</v>
      </c>
      <c r="C358" s="3">
        <v>39174</v>
      </c>
      <c r="D358" t="s">
        <v>421</v>
      </c>
      <c r="E358">
        <v>2</v>
      </c>
      <c r="F358">
        <v>2</v>
      </c>
      <c r="H358" s="24" t="s">
        <v>1797</v>
      </c>
      <c r="K358" t="s">
        <v>232</v>
      </c>
    </row>
    <row r="359" spans="1:11" ht="12.75">
      <c r="A359"/>
      <c r="B359" s="4" t="s">
        <v>415</v>
      </c>
      <c r="C359" s="3">
        <v>39174</v>
      </c>
      <c r="D359" t="s">
        <v>52</v>
      </c>
      <c r="E359">
        <v>1</v>
      </c>
      <c r="F359">
        <f>E359</f>
        <v>1</v>
      </c>
      <c r="K359" t="s">
        <v>52</v>
      </c>
    </row>
    <row r="360" spans="1:11" ht="12.75">
      <c r="A360"/>
      <c r="B360" s="18" t="s">
        <v>422</v>
      </c>
      <c r="C360" s="3">
        <v>39174</v>
      </c>
      <c r="D360" t="s">
        <v>50</v>
      </c>
      <c r="E360">
        <v>1</v>
      </c>
      <c r="F360">
        <f>E360</f>
        <v>1</v>
      </c>
      <c r="K360" t="s">
        <v>55</v>
      </c>
    </row>
    <row r="361" spans="2:11" ht="12.75">
      <c r="B361" s="18" t="s">
        <v>423</v>
      </c>
      <c r="C361" s="3">
        <v>39174</v>
      </c>
      <c r="D361" t="s">
        <v>1450</v>
      </c>
      <c r="E361">
        <v>1</v>
      </c>
      <c r="F361">
        <v>1</v>
      </c>
      <c r="J361" s="24" t="s">
        <v>1797</v>
      </c>
      <c r="K361" t="s">
        <v>1906</v>
      </c>
    </row>
    <row r="362" spans="1:11" ht="12.75">
      <c r="A362"/>
      <c r="B362" s="18" t="s">
        <v>424</v>
      </c>
      <c r="C362" s="3">
        <v>39174</v>
      </c>
      <c r="D362" t="s">
        <v>439</v>
      </c>
      <c r="E362">
        <v>1</v>
      </c>
      <c r="F362">
        <v>1</v>
      </c>
      <c r="K362" t="s">
        <v>53</v>
      </c>
    </row>
    <row r="363" spans="1:11" ht="12.75">
      <c r="A363"/>
      <c r="B363" s="18" t="s">
        <v>425</v>
      </c>
      <c r="C363" s="3">
        <v>39174</v>
      </c>
      <c r="D363" t="s">
        <v>56</v>
      </c>
      <c r="E363">
        <v>1</v>
      </c>
      <c r="F363">
        <f>E363</f>
        <v>1</v>
      </c>
      <c r="K363" t="s">
        <v>55</v>
      </c>
    </row>
    <row r="364" spans="2:11" ht="12.75">
      <c r="B364" s="18" t="s">
        <v>426</v>
      </c>
      <c r="C364" s="3">
        <v>39174</v>
      </c>
      <c r="D364" t="s">
        <v>332</v>
      </c>
      <c r="E364">
        <v>1</v>
      </c>
      <c r="F364">
        <v>1</v>
      </c>
      <c r="I364" s="24" t="s">
        <v>1797</v>
      </c>
      <c r="K364" t="s">
        <v>691</v>
      </c>
    </row>
    <row r="365" spans="1:11" ht="12.75">
      <c r="A365"/>
      <c r="B365" s="18" t="s">
        <v>427</v>
      </c>
      <c r="C365" s="3">
        <v>39174</v>
      </c>
      <c r="D365" t="s">
        <v>51</v>
      </c>
      <c r="E365">
        <v>3</v>
      </c>
      <c r="F365">
        <f>E365</f>
        <v>3</v>
      </c>
      <c r="K365" t="s">
        <v>55</v>
      </c>
    </row>
    <row r="366" spans="1:11" ht="12.75">
      <c r="A366"/>
      <c r="B366" s="18" t="s">
        <v>428</v>
      </c>
      <c r="C366" s="3">
        <v>39174</v>
      </c>
      <c r="D366" t="s">
        <v>5</v>
      </c>
      <c r="E366">
        <v>8</v>
      </c>
      <c r="F366">
        <v>6</v>
      </c>
      <c r="G366" s="24" t="s">
        <v>1793</v>
      </c>
      <c r="K366" t="s">
        <v>55</v>
      </c>
    </row>
    <row r="367" spans="1:11" ht="12.75">
      <c r="A367"/>
      <c r="B367" s="4" t="s">
        <v>429</v>
      </c>
      <c r="C367" s="3">
        <v>39174</v>
      </c>
      <c r="D367" t="s">
        <v>183</v>
      </c>
      <c r="E367">
        <v>2</v>
      </c>
      <c r="F367">
        <f>E367</f>
        <v>2</v>
      </c>
      <c r="G367" s="24" t="s">
        <v>1793</v>
      </c>
      <c r="K367" t="s">
        <v>183</v>
      </c>
    </row>
    <row r="368" spans="1:11" ht="12.75">
      <c r="A368"/>
      <c r="B368" s="18" t="s">
        <v>430</v>
      </c>
      <c r="C368" s="3">
        <v>39174</v>
      </c>
      <c r="D368" t="s">
        <v>5</v>
      </c>
      <c r="E368">
        <v>15</v>
      </c>
      <c r="F368">
        <v>14</v>
      </c>
      <c r="G368" s="24" t="s">
        <v>1793</v>
      </c>
      <c r="K368" t="s">
        <v>55</v>
      </c>
    </row>
    <row r="369" spans="1:11" ht="12.75">
      <c r="A369"/>
      <c r="B369" s="18" t="s">
        <v>431</v>
      </c>
      <c r="C369" s="3">
        <v>39174</v>
      </c>
      <c r="D369" t="s">
        <v>5</v>
      </c>
      <c r="E369">
        <v>15</v>
      </c>
      <c r="F369">
        <v>14</v>
      </c>
      <c r="G369" s="24" t="s">
        <v>1793</v>
      </c>
      <c r="K369" t="s">
        <v>55</v>
      </c>
    </row>
    <row r="370" spans="1:11" ht="12.75">
      <c r="A370"/>
      <c r="B370" s="18" t="s">
        <v>432</v>
      </c>
      <c r="C370" s="3">
        <v>39174</v>
      </c>
      <c r="D370" t="s">
        <v>5</v>
      </c>
      <c r="E370">
        <v>15</v>
      </c>
      <c r="F370">
        <v>14</v>
      </c>
      <c r="G370" s="24" t="s">
        <v>1793</v>
      </c>
      <c r="K370" t="s">
        <v>55</v>
      </c>
    </row>
    <row r="371" spans="1:11" ht="12.75">
      <c r="A371"/>
      <c r="B371" s="18" t="s">
        <v>433</v>
      </c>
      <c r="C371" s="3">
        <v>39174</v>
      </c>
      <c r="D371" t="s">
        <v>440</v>
      </c>
      <c r="E371">
        <v>4</v>
      </c>
      <c r="F371">
        <v>4</v>
      </c>
      <c r="J371" s="24" t="s">
        <v>1797</v>
      </c>
      <c r="K371" t="s">
        <v>183</v>
      </c>
    </row>
    <row r="372" spans="1:11" ht="12.75">
      <c r="A372"/>
      <c r="B372" s="18" t="s">
        <v>434</v>
      </c>
      <c r="C372" s="3">
        <v>39175</v>
      </c>
      <c r="D372" t="s">
        <v>57</v>
      </c>
      <c r="E372">
        <v>5</v>
      </c>
      <c r="F372">
        <f>E372</f>
        <v>5</v>
      </c>
      <c r="K372" t="s">
        <v>55</v>
      </c>
    </row>
    <row r="373" spans="1:11" ht="12.75">
      <c r="A373"/>
      <c r="B373" s="4" t="s">
        <v>435</v>
      </c>
      <c r="C373" s="3">
        <v>39175</v>
      </c>
      <c r="D373" t="s">
        <v>52</v>
      </c>
      <c r="E373">
        <v>1</v>
      </c>
      <c r="F373">
        <f>E373</f>
        <v>1</v>
      </c>
      <c r="K373" t="s">
        <v>52</v>
      </c>
    </row>
    <row r="374" spans="1:11" ht="12.75">
      <c r="A374"/>
      <c r="B374" s="18" t="s">
        <v>436</v>
      </c>
      <c r="C374" s="3">
        <v>39175</v>
      </c>
      <c r="D374" t="s">
        <v>441</v>
      </c>
      <c r="E374">
        <v>2</v>
      </c>
      <c r="F374">
        <v>2</v>
      </c>
      <c r="H374" s="24" t="s">
        <v>1797</v>
      </c>
      <c r="K374" t="s">
        <v>441</v>
      </c>
    </row>
    <row r="375" spans="1:11" ht="12.75">
      <c r="A375"/>
      <c r="B375" s="18" t="s">
        <v>437</v>
      </c>
      <c r="C375" s="3">
        <v>39175</v>
      </c>
      <c r="D375" t="s">
        <v>51</v>
      </c>
      <c r="E375">
        <v>3</v>
      </c>
      <c r="F375">
        <f>E375</f>
        <v>3</v>
      </c>
      <c r="K375" t="s">
        <v>55</v>
      </c>
    </row>
    <row r="376" spans="2:11" ht="12.75">
      <c r="B376" s="18" t="s">
        <v>438</v>
      </c>
      <c r="C376" s="3">
        <v>39175</v>
      </c>
      <c r="D376" t="s">
        <v>89</v>
      </c>
      <c r="E376">
        <v>4</v>
      </c>
      <c r="F376">
        <v>4</v>
      </c>
      <c r="K376" t="s">
        <v>183</v>
      </c>
    </row>
    <row r="377" spans="1:11" ht="12.75">
      <c r="A377"/>
      <c r="B377" s="18" t="s">
        <v>442</v>
      </c>
      <c r="C377" s="3">
        <v>39175</v>
      </c>
      <c r="D377" t="s">
        <v>151</v>
      </c>
      <c r="E377">
        <v>1</v>
      </c>
      <c r="F377">
        <v>1</v>
      </c>
      <c r="H377" s="24" t="s">
        <v>1797</v>
      </c>
      <c r="K377" t="s">
        <v>61</v>
      </c>
    </row>
    <row r="378" spans="2:11" ht="12.75">
      <c r="B378" s="18" t="s">
        <v>443</v>
      </c>
      <c r="C378" s="3">
        <v>39175</v>
      </c>
      <c r="D378" t="s">
        <v>152</v>
      </c>
      <c r="E378">
        <v>5</v>
      </c>
      <c r="F378">
        <v>5</v>
      </c>
      <c r="H378" s="24" t="s">
        <v>1797</v>
      </c>
      <c r="K378" t="s">
        <v>61</v>
      </c>
    </row>
    <row r="379" spans="2:11" ht="12.75">
      <c r="B379" s="18" t="s">
        <v>444</v>
      </c>
      <c r="C379" s="3">
        <v>39175</v>
      </c>
      <c r="D379" t="s">
        <v>152</v>
      </c>
      <c r="E379">
        <v>4</v>
      </c>
      <c r="F379">
        <v>4</v>
      </c>
      <c r="H379" s="24" t="s">
        <v>1797</v>
      </c>
      <c r="K379" t="s">
        <v>61</v>
      </c>
    </row>
    <row r="380" spans="1:11" ht="12.75">
      <c r="A380"/>
      <c r="B380" s="18" t="s">
        <v>445</v>
      </c>
      <c r="C380" s="3">
        <v>39175</v>
      </c>
      <c r="D380" t="s">
        <v>448</v>
      </c>
      <c r="E380">
        <v>5</v>
      </c>
      <c r="F380">
        <v>5</v>
      </c>
      <c r="H380" s="24" t="s">
        <v>1797</v>
      </c>
      <c r="K380" t="s">
        <v>61</v>
      </c>
    </row>
    <row r="381" spans="1:11" ht="12.75">
      <c r="A381"/>
      <c r="B381" s="18" t="s">
        <v>446</v>
      </c>
      <c r="C381" s="3">
        <v>39175</v>
      </c>
      <c r="D381" t="s">
        <v>151</v>
      </c>
      <c r="E381">
        <v>5</v>
      </c>
      <c r="F381">
        <v>5</v>
      </c>
      <c r="H381" s="24" t="s">
        <v>1797</v>
      </c>
      <c r="K381" t="s">
        <v>61</v>
      </c>
    </row>
    <row r="382" spans="1:11" ht="12.75">
      <c r="A382"/>
      <c r="B382" s="18" t="s">
        <v>447</v>
      </c>
      <c r="C382" s="3">
        <v>39175</v>
      </c>
      <c r="D382" t="s">
        <v>151</v>
      </c>
      <c r="E382">
        <v>5</v>
      </c>
      <c r="F382">
        <v>4</v>
      </c>
      <c r="H382" s="24" t="s">
        <v>1797</v>
      </c>
      <c r="K382" t="s">
        <v>61</v>
      </c>
    </row>
    <row r="383" spans="1:11" ht="12.75">
      <c r="A383"/>
      <c r="B383" s="18" t="s">
        <v>449</v>
      </c>
      <c r="C383" s="3">
        <v>39175</v>
      </c>
      <c r="D383" t="s">
        <v>51</v>
      </c>
      <c r="E383">
        <v>5</v>
      </c>
      <c r="F383">
        <v>4</v>
      </c>
      <c r="K383" t="s">
        <v>55</v>
      </c>
    </row>
    <row r="384" spans="1:11" ht="12.75">
      <c r="A384"/>
      <c r="B384" s="18" t="s">
        <v>450</v>
      </c>
      <c r="C384" s="3">
        <v>39175</v>
      </c>
      <c r="D384" t="s">
        <v>50</v>
      </c>
      <c r="E384">
        <v>5</v>
      </c>
      <c r="F384">
        <f>E384</f>
        <v>5</v>
      </c>
      <c r="K384" t="s">
        <v>55</v>
      </c>
    </row>
    <row r="385" spans="1:11" ht="12.75">
      <c r="A385"/>
      <c r="B385" s="18" t="s">
        <v>451</v>
      </c>
      <c r="C385" s="3">
        <v>39175</v>
      </c>
      <c r="D385" t="s">
        <v>57</v>
      </c>
      <c r="E385">
        <v>3</v>
      </c>
      <c r="F385">
        <f>E385</f>
        <v>3</v>
      </c>
      <c r="K385" t="s">
        <v>55</v>
      </c>
    </row>
    <row r="386" spans="1:11" ht="12.75">
      <c r="A386"/>
      <c r="B386" s="18" t="s">
        <v>452</v>
      </c>
      <c r="C386" s="3">
        <v>39175</v>
      </c>
      <c r="D386" t="s">
        <v>5</v>
      </c>
      <c r="E386">
        <v>5</v>
      </c>
      <c r="F386">
        <v>4</v>
      </c>
      <c r="K386" t="s">
        <v>55</v>
      </c>
    </row>
    <row r="387" spans="1:11" ht="12.75">
      <c r="A387"/>
      <c r="B387" s="18" t="s">
        <v>453</v>
      </c>
      <c r="C387" s="3">
        <v>39175</v>
      </c>
      <c r="D387" t="s">
        <v>57</v>
      </c>
      <c r="E387">
        <v>3</v>
      </c>
      <c r="F387">
        <f>E387</f>
        <v>3</v>
      </c>
      <c r="K387" t="s">
        <v>55</v>
      </c>
    </row>
    <row r="388" spans="1:11" ht="12.75">
      <c r="A388"/>
      <c r="B388" s="18" t="s">
        <v>454</v>
      </c>
      <c r="C388" s="3">
        <v>39175</v>
      </c>
      <c r="D388" t="s">
        <v>467</v>
      </c>
      <c r="E388">
        <v>5</v>
      </c>
      <c r="F388">
        <f>E388</f>
        <v>5</v>
      </c>
      <c r="K388" t="s">
        <v>55</v>
      </c>
    </row>
    <row r="389" spans="1:11" ht="12.75">
      <c r="A389"/>
      <c r="B389" s="18" t="s">
        <v>455</v>
      </c>
      <c r="C389" s="3">
        <v>39175</v>
      </c>
      <c r="D389" t="s">
        <v>474</v>
      </c>
      <c r="E389">
        <v>3</v>
      </c>
      <c r="F389">
        <v>3</v>
      </c>
      <c r="H389" s="24" t="s">
        <v>1797</v>
      </c>
      <c r="K389" t="s">
        <v>441</v>
      </c>
    </row>
    <row r="390" spans="1:11" ht="12.75">
      <c r="A390"/>
      <c r="B390" s="18" t="s">
        <v>456</v>
      </c>
      <c r="C390" s="3">
        <v>39175</v>
      </c>
      <c r="D390" t="s">
        <v>51</v>
      </c>
      <c r="E390">
        <v>5</v>
      </c>
      <c r="F390">
        <v>4</v>
      </c>
      <c r="K390" t="s">
        <v>55</v>
      </c>
    </row>
    <row r="391" spans="2:11" ht="12.75">
      <c r="B391" s="18" t="s">
        <v>457</v>
      </c>
      <c r="C391" s="3">
        <v>39175</v>
      </c>
      <c r="D391" t="s">
        <v>416</v>
      </c>
      <c r="E391">
        <v>2</v>
      </c>
      <c r="F391">
        <v>2</v>
      </c>
      <c r="H391" s="24" t="s">
        <v>1797</v>
      </c>
      <c r="K391" t="s">
        <v>441</v>
      </c>
    </row>
    <row r="392" spans="1:11" ht="12.75">
      <c r="A392"/>
      <c r="B392" s="18" t="s">
        <v>458</v>
      </c>
      <c r="C392" s="3">
        <v>39175</v>
      </c>
      <c r="D392" t="s">
        <v>50</v>
      </c>
      <c r="E392">
        <v>5</v>
      </c>
      <c r="F392">
        <f>E392</f>
        <v>5</v>
      </c>
      <c r="K392" t="s">
        <v>55</v>
      </c>
    </row>
    <row r="393" spans="1:11" ht="12.75">
      <c r="A393"/>
      <c r="B393" s="18" t="s">
        <v>459</v>
      </c>
      <c r="C393" s="3">
        <v>39175</v>
      </c>
      <c r="D393" t="s">
        <v>474</v>
      </c>
      <c r="E393">
        <v>2</v>
      </c>
      <c r="F393">
        <v>2</v>
      </c>
      <c r="H393" s="24" t="s">
        <v>1797</v>
      </c>
      <c r="K393" t="s">
        <v>441</v>
      </c>
    </row>
    <row r="394" spans="2:11" ht="12.75">
      <c r="B394" s="18" t="s">
        <v>460</v>
      </c>
      <c r="C394" s="3">
        <v>39175</v>
      </c>
      <c r="D394" t="s">
        <v>209</v>
      </c>
      <c r="E394">
        <v>2</v>
      </c>
      <c r="F394">
        <v>2</v>
      </c>
      <c r="H394" s="24" t="s">
        <v>1797</v>
      </c>
      <c r="K394" t="s">
        <v>441</v>
      </c>
    </row>
    <row r="395" spans="1:11" ht="12.75">
      <c r="A395"/>
      <c r="B395" s="18" t="s">
        <v>461</v>
      </c>
      <c r="C395" s="3">
        <v>39175</v>
      </c>
      <c r="D395" t="s">
        <v>59</v>
      </c>
      <c r="E395">
        <v>4</v>
      </c>
      <c r="F395">
        <v>4</v>
      </c>
      <c r="I395" s="24" t="s">
        <v>1797</v>
      </c>
      <c r="K395" t="s">
        <v>55</v>
      </c>
    </row>
    <row r="396" spans="1:11" ht="12.75">
      <c r="A396"/>
      <c r="B396" s="18" t="s">
        <v>462</v>
      </c>
      <c r="C396" s="3">
        <v>39175</v>
      </c>
      <c r="D396" t="s">
        <v>468</v>
      </c>
      <c r="E396">
        <v>5</v>
      </c>
      <c r="F396">
        <v>5</v>
      </c>
      <c r="I396" s="24" t="s">
        <v>1797</v>
      </c>
      <c r="K396" t="s">
        <v>955</v>
      </c>
    </row>
    <row r="397" spans="1:11" ht="12.75">
      <c r="A397"/>
      <c r="B397" s="18" t="s">
        <v>463</v>
      </c>
      <c r="C397" s="3">
        <v>39175</v>
      </c>
      <c r="D397" t="s">
        <v>468</v>
      </c>
      <c r="E397">
        <v>5</v>
      </c>
      <c r="F397">
        <v>5</v>
      </c>
      <c r="I397" s="24" t="s">
        <v>1797</v>
      </c>
      <c r="K397" t="s">
        <v>955</v>
      </c>
    </row>
    <row r="398" spans="1:11" ht="12.75">
      <c r="A398"/>
      <c r="B398" s="18" t="s">
        <v>464</v>
      </c>
      <c r="C398" s="3">
        <v>39175</v>
      </c>
      <c r="D398" t="s">
        <v>55</v>
      </c>
      <c r="E398">
        <v>2</v>
      </c>
      <c r="F398">
        <f>E398</f>
        <v>2</v>
      </c>
      <c r="K398" t="s">
        <v>55</v>
      </c>
    </row>
    <row r="399" spans="1:11" ht="12.75">
      <c r="A399"/>
      <c r="B399" s="18" t="s">
        <v>465</v>
      </c>
      <c r="C399" s="3">
        <v>39175</v>
      </c>
      <c r="D399" t="s">
        <v>222</v>
      </c>
      <c r="E399">
        <v>2</v>
      </c>
      <c r="F399">
        <v>2</v>
      </c>
      <c r="I399" s="24" t="s">
        <v>1797</v>
      </c>
      <c r="K399" t="s">
        <v>53</v>
      </c>
    </row>
    <row r="400" spans="1:11" ht="12.75">
      <c r="A400"/>
      <c r="B400" s="18" t="s">
        <v>466</v>
      </c>
      <c r="C400" s="3">
        <v>39175</v>
      </c>
      <c r="D400" t="s">
        <v>59</v>
      </c>
      <c r="E400">
        <v>1</v>
      </c>
      <c r="F400">
        <v>1</v>
      </c>
      <c r="I400" s="24" t="s">
        <v>1797</v>
      </c>
      <c r="K400" t="s">
        <v>55</v>
      </c>
    </row>
    <row r="401" spans="1:11" ht="12.75">
      <c r="A401"/>
      <c r="B401" s="18" t="s">
        <v>469</v>
      </c>
      <c r="C401" s="3">
        <v>39175</v>
      </c>
      <c r="D401" t="s">
        <v>60</v>
      </c>
      <c r="E401">
        <v>2</v>
      </c>
      <c r="F401">
        <v>2</v>
      </c>
      <c r="I401" s="24" t="s">
        <v>1797</v>
      </c>
      <c r="K401" t="s">
        <v>55</v>
      </c>
    </row>
    <row r="402" spans="1:11" ht="12.75">
      <c r="A402"/>
      <c r="B402" s="18" t="s">
        <v>470</v>
      </c>
      <c r="C402" s="3">
        <v>39175</v>
      </c>
      <c r="D402" t="s">
        <v>57</v>
      </c>
      <c r="E402">
        <v>1</v>
      </c>
      <c r="F402">
        <f>E402</f>
        <v>1</v>
      </c>
      <c r="K402" t="s">
        <v>55</v>
      </c>
    </row>
    <row r="403" spans="1:11" ht="12.75">
      <c r="A403"/>
      <c r="B403" s="18" t="s">
        <v>471</v>
      </c>
      <c r="C403" s="3">
        <v>39175</v>
      </c>
      <c r="D403" t="s">
        <v>50</v>
      </c>
      <c r="E403">
        <v>1</v>
      </c>
      <c r="F403">
        <f>E403</f>
        <v>1</v>
      </c>
      <c r="K403" t="s">
        <v>55</v>
      </c>
    </row>
    <row r="404" spans="1:11" ht="12.75">
      <c r="A404"/>
      <c r="B404" s="18" t="s">
        <v>472</v>
      </c>
      <c r="C404" s="3">
        <v>39175</v>
      </c>
      <c r="D404" t="s">
        <v>57</v>
      </c>
      <c r="E404">
        <v>5</v>
      </c>
      <c r="F404">
        <f>E404</f>
        <v>5</v>
      </c>
      <c r="K404" t="s">
        <v>55</v>
      </c>
    </row>
    <row r="405" spans="1:11" ht="12.75">
      <c r="A405"/>
      <c r="B405" s="18" t="s">
        <v>473</v>
      </c>
      <c r="C405" s="3">
        <v>39175</v>
      </c>
      <c r="D405" t="s">
        <v>468</v>
      </c>
      <c r="E405">
        <v>5</v>
      </c>
      <c r="F405">
        <v>5</v>
      </c>
      <c r="H405" s="24" t="s">
        <v>1797</v>
      </c>
      <c r="K405" t="s">
        <v>955</v>
      </c>
    </row>
    <row r="406" spans="1:11" ht="12.75">
      <c r="A406"/>
      <c r="B406" s="18" t="s">
        <v>475</v>
      </c>
      <c r="C406" s="3">
        <v>39176</v>
      </c>
      <c r="D406" t="s">
        <v>311</v>
      </c>
      <c r="E406">
        <v>2</v>
      </c>
      <c r="F406">
        <v>2</v>
      </c>
      <c r="K406" t="s">
        <v>441</v>
      </c>
    </row>
    <row r="407" spans="1:11" ht="12.75">
      <c r="A407"/>
      <c r="B407" s="4" t="s">
        <v>476</v>
      </c>
      <c r="C407" s="3">
        <v>39176</v>
      </c>
      <c r="D407" t="s">
        <v>418</v>
      </c>
      <c r="E407">
        <v>5</v>
      </c>
      <c r="K407" t="s">
        <v>441</v>
      </c>
    </row>
    <row r="408" spans="1:11" ht="12.75">
      <c r="A408"/>
      <c r="B408" s="18" t="s">
        <v>477</v>
      </c>
      <c r="C408" s="3">
        <v>39176</v>
      </c>
      <c r="D408" t="s">
        <v>489</v>
      </c>
      <c r="E408">
        <v>5</v>
      </c>
      <c r="F408">
        <v>5</v>
      </c>
      <c r="K408" t="s">
        <v>183</v>
      </c>
    </row>
    <row r="409" spans="1:11" ht="12.75">
      <c r="A409"/>
      <c r="B409" s="18" t="s">
        <v>478</v>
      </c>
      <c r="C409" s="3">
        <v>39176</v>
      </c>
      <c r="D409" t="s">
        <v>489</v>
      </c>
      <c r="E409">
        <v>4</v>
      </c>
      <c r="F409">
        <v>4</v>
      </c>
      <c r="K409" t="s">
        <v>183</v>
      </c>
    </row>
    <row r="410" spans="1:11" ht="12.75">
      <c r="A410"/>
      <c r="B410" s="4" t="s">
        <v>479</v>
      </c>
      <c r="C410" s="3">
        <v>39176</v>
      </c>
      <c r="D410" t="s">
        <v>183</v>
      </c>
      <c r="E410">
        <v>5</v>
      </c>
      <c r="F410">
        <f>E410</f>
        <v>5</v>
      </c>
      <c r="K410" t="s">
        <v>183</v>
      </c>
    </row>
    <row r="411" spans="1:11" ht="12.75">
      <c r="A411"/>
      <c r="B411" s="4" t="s">
        <v>480</v>
      </c>
      <c r="C411" s="3">
        <v>39176</v>
      </c>
      <c r="D411" t="s">
        <v>183</v>
      </c>
      <c r="E411">
        <v>5</v>
      </c>
      <c r="F411">
        <f>E411</f>
        <v>5</v>
      </c>
      <c r="K411" t="s">
        <v>183</v>
      </c>
    </row>
    <row r="412" spans="1:11" ht="12.75">
      <c r="A412"/>
      <c r="B412" s="4" t="s">
        <v>481</v>
      </c>
      <c r="C412" s="3">
        <v>39176</v>
      </c>
      <c r="D412" t="s">
        <v>183</v>
      </c>
      <c r="E412">
        <v>5</v>
      </c>
      <c r="F412">
        <f>E412</f>
        <v>5</v>
      </c>
      <c r="K412" t="s">
        <v>183</v>
      </c>
    </row>
    <row r="413" spans="1:11" ht="12.75">
      <c r="A413"/>
      <c r="B413" s="18" t="s">
        <v>482</v>
      </c>
      <c r="C413" s="3">
        <v>39176</v>
      </c>
      <c r="D413" t="s">
        <v>490</v>
      </c>
      <c r="E413">
        <v>1</v>
      </c>
      <c r="F413">
        <v>1</v>
      </c>
      <c r="K413" t="s">
        <v>1860</v>
      </c>
    </row>
    <row r="414" spans="1:11" ht="12.75">
      <c r="A414"/>
      <c r="B414" s="4" t="s">
        <v>483</v>
      </c>
      <c r="C414" s="3">
        <v>39176</v>
      </c>
      <c r="D414" t="s">
        <v>52</v>
      </c>
      <c r="E414">
        <v>1</v>
      </c>
      <c r="F414">
        <f>E414</f>
        <v>1</v>
      </c>
      <c r="K414" t="s">
        <v>52</v>
      </c>
    </row>
    <row r="415" spans="2:11" ht="12.75">
      <c r="B415" s="18" t="s">
        <v>484</v>
      </c>
      <c r="C415" s="3">
        <v>39176</v>
      </c>
      <c r="D415" t="s">
        <v>491</v>
      </c>
      <c r="E415">
        <v>4</v>
      </c>
      <c r="F415">
        <v>4</v>
      </c>
      <c r="I415" s="24" t="s">
        <v>1797</v>
      </c>
      <c r="K415" t="s">
        <v>183</v>
      </c>
    </row>
    <row r="416" spans="2:11" ht="12.75">
      <c r="B416" s="18" t="s">
        <v>485</v>
      </c>
      <c r="C416" s="3">
        <v>39176</v>
      </c>
      <c r="D416" t="s">
        <v>181</v>
      </c>
      <c r="E416">
        <v>1</v>
      </c>
      <c r="F416">
        <v>1</v>
      </c>
      <c r="I416" s="24" t="s">
        <v>1797</v>
      </c>
      <c r="K416" t="s">
        <v>183</v>
      </c>
    </row>
    <row r="417" spans="1:11" ht="12.75">
      <c r="A417"/>
      <c r="B417" s="18" t="s">
        <v>486</v>
      </c>
      <c r="C417" s="3">
        <v>39176</v>
      </c>
      <c r="D417" t="s">
        <v>275</v>
      </c>
      <c r="E417">
        <v>1</v>
      </c>
      <c r="F417">
        <v>1</v>
      </c>
      <c r="I417" s="24" t="s">
        <v>1797</v>
      </c>
      <c r="K417" t="s">
        <v>1860</v>
      </c>
    </row>
    <row r="418" spans="2:11" ht="12.75">
      <c r="B418" s="18" t="s">
        <v>487</v>
      </c>
      <c r="C418" s="3">
        <v>39176</v>
      </c>
      <c r="D418" t="s">
        <v>954</v>
      </c>
      <c r="E418">
        <v>3</v>
      </c>
      <c r="F418">
        <v>3</v>
      </c>
      <c r="I418" s="24" t="s">
        <v>1797</v>
      </c>
      <c r="K418" t="s">
        <v>183</v>
      </c>
    </row>
    <row r="419" spans="1:11" ht="12.75">
      <c r="A419"/>
      <c r="B419" s="18" t="s">
        <v>488</v>
      </c>
      <c r="C419" s="3">
        <v>39176</v>
      </c>
      <c r="D419" t="s">
        <v>86</v>
      </c>
      <c r="E419">
        <v>1</v>
      </c>
      <c r="F419">
        <v>1</v>
      </c>
      <c r="I419" s="24" t="s">
        <v>1797</v>
      </c>
      <c r="K419" t="s">
        <v>183</v>
      </c>
    </row>
    <row r="420" spans="1:11" ht="12.75">
      <c r="A420"/>
      <c r="B420" s="4" t="s">
        <v>492</v>
      </c>
      <c r="C420" s="3">
        <v>39177</v>
      </c>
      <c r="D420" t="s">
        <v>52</v>
      </c>
      <c r="E420">
        <v>1</v>
      </c>
      <c r="F420">
        <f>E420</f>
        <v>1</v>
      </c>
      <c r="K420" t="s">
        <v>52</v>
      </c>
    </row>
    <row r="421" spans="1:11" ht="12.75">
      <c r="A421"/>
      <c r="B421" s="18" t="s">
        <v>493</v>
      </c>
      <c r="C421" s="3">
        <v>39177</v>
      </c>
      <c r="D421" t="s">
        <v>57</v>
      </c>
      <c r="E421">
        <v>5</v>
      </c>
      <c r="F421">
        <f>E421</f>
        <v>5</v>
      </c>
      <c r="K421" t="s">
        <v>55</v>
      </c>
    </row>
    <row r="422" spans="1:11" ht="12.75">
      <c r="A422"/>
      <c r="B422" s="4" t="s">
        <v>494</v>
      </c>
      <c r="C422" s="3">
        <v>39177</v>
      </c>
      <c r="D422" t="s">
        <v>52</v>
      </c>
      <c r="E422">
        <v>4</v>
      </c>
      <c r="F422">
        <f>E422</f>
        <v>4</v>
      </c>
      <c r="K422" t="s">
        <v>52</v>
      </c>
    </row>
    <row r="423" spans="1:11" ht="12.75">
      <c r="A423"/>
      <c r="B423" s="4" t="s">
        <v>495</v>
      </c>
      <c r="C423" s="3">
        <v>39177</v>
      </c>
      <c r="D423" t="s">
        <v>52</v>
      </c>
      <c r="E423">
        <v>1</v>
      </c>
      <c r="F423">
        <f>E423</f>
        <v>1</v>
      </c>
      <c r="K423" t="s">
        <v>52</v>
      </c>
    </row>
    <row r="424" spans="1:11" ht="12.75">
      <c r="A424"/>
      <c r="B424" s="18" t="s">
        <v>496</v>
      </c>
      <c r="C424" s="3">
        <v>39177</v>
      </c>
      <c r="D424" t="s">
        <v>440</v>
      </c>
      <c r="E424">
        <v>3</v>
      </c>
      <c r="F424">
        <v>3</v>
      </c>
      <c r="H424" s="24" t="s">
        <v>1797</v>
      </c>
      <c r="K424" t="s">
        <v>183</v>
      </c>
    </row>
    <row r="425" spans="1:11" ht="12.75">
      <c r="A425"/>
      <c r="B425" s="4" t="s">
        <v>497</v>
      </c>
      <c r="C425" s="3">
        <v>39177</v>
      </c>
      <c r="D425" t="s">
        <v>183</v>
      </c>
      <c r="E425">
        <v>4</v>
      </c>
      <c r="F425">
        <f>E425</f>
        <v>4</v>
      </c>
      <c r="K425" t="s">
        <v>183</v>
      </c>
    </row>
    <row r="426" spans="1:11" ht="12.75">
      <c r="A426"/>
      <c r="B426" s="18" t="s">
        <v>498</v>
      </c>
      <c r="C426" s="3">
        <v>39177</v>
      </c>
      <c r="D426" t="s">
        <v>5</v>
      </c>
      <c r="E426">
        <v>2</v>
      </c>
      <c r="F426">
        <f>E426</f>
        <v>2</v>
      </c>
      <c r="K426" t="s">
        <v>55</v>
      </c>
    </row>
    <row r="427" spans="2:11" ht="12.75">
      <c r="B427" s="18" t="s">
        <v>499</v>
      </c>
      <c r="C427" s="3">
        <v>39177</v>
      </c>
      <c r="D427" t="s">
        <v>209</v>
      </c>
      <c r="E427">
        <v>2</v>
      </c>
      <c r="F427">
        <v>2</v>
      </c>
      <c r="H427" s="24" t="s">
        <v>1797</v>
      </c>
      <c r="K427" t="s">
        <v>441</v>
      </c>
    </row>
    <row r="428" spans="1:11" ht="12.75">
      <c r="A428"/>
      <c r="B428" s="18" t="s">
        <v>500</v>
      </c>
      <c r="C428" s="3">
        <v>39177</v>
      </c>
      <c r="D428" t="s">
        <v>330</v>
      </c>
      <c r="E428">
        <v>2</v>
      </c>
      <c r="F428">
        <v>2</v>
      </c>
      <c r="H428" s="24" t="s">
        <v>1797</v>
      </c>
      <c r="K428" t="s">
        <v>955</v>
      </c>
    </row>
    <row r="429" spans="1:11" ht="12.75">
      <c r="A429"/>
      <c r="B429" s="18" t="s">
        <v>501</v>
      </c>
      <c r="C429" s="3">
        <v>39177</v>
      </c>
      <c r="D429" t="s">
        <v>60</v>
      </c>
      <c r="E429">
        <v>4</v>
      </c>
      <c r="F429">
        <v>4</v>
      </c>
      <c r="H429" s="24" t="s">
        <v>1797</v>
      </c>
      <c r="K429" t="s">
        <v>55</v>
      </c>
    </row>
    <row r="430" spans="2:11" ht="12.75">
      <c r="B430" s="18" t="s">
        <v>502</v>
      </c>
      <c r="C430" s="3">
        <v>39177</v>
      </c>
      <c r="D430" t="s">
        <v>508</v>
      </c>
      <c r="E430">
        <v>1</v>
      </c>
      <c r="F430">
        <v>1</v>
      </c>
      <c r="H430" s="24" t="s">
        <v>1797</v>
      </c>
      <c r="K430" t="s">
        <v>441</v>
      </c>
    </row>
    <row r="431" spans="1:11" ht="12.75">
      <c r="A431"/>
      <c r="B431" s="18" t="s">
        <v>503</v>
      </c>
      <c r="C431" s="3">
        <v>39177</v>
      </c>
      <c r="D431" t="s">
        <v>60</v>
      </c>
      <c r="E431">
        <v>3</v>
      </c>
      <c r="F431">
        <v>3</v>
      </c>
      <c r="H431" s="24" t="s">
        <v>1797</v>
      </c>
      <c r="K431" t="s">
        <v>55</v>
      </c>
    </row>
    <row r="432" spans="1:11" ht="12.75">
      <c r="A432"/>
      <c r="B432" s="18" t="s">
        <v>504</v>
      </c>
      <c r="C432" s="3">
        <v>39177</v>
      </c>
      <c r="D432" t="s">
        <v>51</v>
      </c>
      <c r="E432">
        <v>2</v>
      </c>
      <c r="F432">
        <v>1</v>
      </c>
      <c r="K432" t="s">
        <v>55</v>
      </c>
    </row>
    <row r="433" spans="1:11" ht="12.75">
      <c r="A433"/>
      <c r="B433" s="18" t="s">
        <v>505</v>
      </c>
      <c r="C433" s="3">
        <v>39177</v>
      </c>
      <c r="D433" t="s">
        <v>51</v>
      </c>
      <c r="E433">
        <v>3</v>
      </c>
      <c r="F433">
        <f>E433</f>
        <v>3</v>
      </c>
      <c r="K433" t="s">
        <v>55</v>
      </c>
    </row>
    <row r="434" spans="1:11" ht="12.75">
      <c r="A434"/>
      <c r="B434" s="18" t="s">
        <v>506</v>
      </c>
      <c r="C434" s="3">
        <v>39177</v>
      </c>
      <c r="D434" t="s">
        <v>509</v>
      </c>
      <c r="E434">
        <v>3</v>
      </c>
      <c r="F434">
        <v>3</v>
      </c>
      <c r="K434" t="s">
        <v>441</v>
      </c>
    </row>
    <row r="435" spans="2:11" ht="12.75">
      <c r="B435" s="18" t="s">
        <v>507</v>
      </c>
      <c r="C435" s="3">
        <v>39177</v>
      </c>
      <c r="D435" t="s">
        <v>184</v>
      </c>
      <c r="E435">
        <v>5</v>
      </c>
      <c r="F435">
        <v>5</v>
      </c>
      <c r="H435" s="24" t="s">
        <v>1797</v>
      </c>
      <c r="K435" t="s">
        <v>53</v>
      </c>
    </row>
    <row r="436" spans="2:11" ht="12.75">
      <c r="B436" s="18" t="s">
        <v>510</v>
      </c>
      <c r="C436" s="3">
        <v>39177</v>
      </c>
      <c r="D436" t="s">
        <v>184</v>
      </c>
      <c r="E436">
        <v>5</v>
      </c>
      <c r="F436">
        <v>5</v>
      </c>
      <c r="H436" s="24" t="s">
        <v>1797</v>
      </c>
      <c r="K436" t="s">
        <v>53</v>
      </c>
    </row>
    <row r="437" spans="1:11" ht="12.75">
      <c r="A437"/>
      <c r="B437" s="18" t="s">
        <v>511</v>
      </c>
      <c r="C437" s="3">
        <v>39177</v>
      </c>
      <c r="D437" t="s">
        <v>51</v>
      </c>
      <c r="E437">
        <v>2</v>
      </c>
      <c r="F437">
        <f>E437</f>
        <v>2</v>
      </c>
      <c r="K437" t="s">
        <v>55</v>
      </c>
    </row>
    <row r="438" spans="1:11" ht="12.75">
      <c r="A438"/>
      <c r="B438" s="18" t="s">
        <v>512</v>
      </c>
      <c r="C438" s="3">
        <v>39177</v>
      </c>
      <c r="D438" t="s">
        <v>331</v>
      </c>
      <c r="E438">
        <v>2</v>
      </c>
      <c r="F438">
        <v>2</v>
      </c>
      <c r="H438" s="24" t="s">
        <v>1797</v>
      </c>
      <c r="K438" t="s">
        <v>55</v>
      </c>
    </row>
    <row r="439" spans="1:11" ht="12.75">
      <c r="A439"/>
      <c r="B439" s="18" t="s">
        <v>513</v>
      </c>
      <c r="C439" s="3">
        <v>39177</v>
      </c>
      <c r="D439" t="s">
        <v>57</v>
      </c>
      <c r="E439">
        <v>2</v>
      </c>
      <c r="F439">
        <f>E439</f>
        <v>2</v>
      </c>
      <c r="K439" t="s">
        <v>55</v>
      </c>
    </row>
    <row r="440" spans="2:11" ht="12.75">
      <c r="B440" s="18" t="s">
        <v>514</v>
      </c>
      <c r="C440" s="3">
        <v>39177</v>
      </c>
      <c r="D440" t="s">
        <v>524</v>
      </c>
      <c r="E440">
        <v>2</v>
      </c>
      <c r="F440">
        <v>2</v>
      </c>
      <c r="K440" t="s">
        <v>55</v>
      </c>
    </row>
    <row r="441" spans="1:11" ht="12.75">
      <c r="A441"/>
      <c r="B441" s="4" t="s">
        <v>515</v>
      </c>
      <c r="C441" s="3">
        <v>39177</v>
      </c>
      <c r="D441" t="s">
        <v>525</v>
      </c>
      <c r="E441">
        <v>2</v>
      </c>
      <c r="K441" t="s">
        <v>441</v>
      </c>
    </row>
    <row r="442" spans="1:11" ht="12.75">
      <c r="A442"/>
      <c r="B442" s="18" t="s">
        <v>516</v>
      </c>
      <c r="C442" s="3">
        <v>39177</v>
      </c>
      <c r="D442" t="s">
        <v>57</v>
      </c>
      <c r="E442">
        <v>5</v>
      </c>
      <c r="F442">
        <f>E442</f>
        <v>5</v>
      </c>
      <c r="K442" t="s">
        <v>55</v>
      </c>
    </row>
    <row r="443" spans="1:11" ht="12.75">
      <c r="A443"/>
      <c r="B443" s="18" t="s">
        <v>517</v>
      </c>
      <c r="C443" s="3">
        <v>39177</v>
      </c>
      <c r="D443" t="s">
        <v>51</v>
      </c>
      <c r="E443">
        <v>2</v>
      </c>
      <c r="F443">
        <f>E443</f>
        <v>2</v>
      </c>
      <c r="K443" t="s">
        <v>55</v>
      </c>
    </row>
    <row r="444" spans="1:11" ht="12.75">
      <c r="A444"/>
      <c r="B444" s="18" t="s">
        <v>518</v>
      </c>
      <c r="C444" s="3">
        <v>39177</v>
      </c>
      <c r="D444" t="s">
        <v>5</v>
      </c>
      <c r="E444">
        <v>2</v>
      </c>
      <c r="F444">
        <f>E444</f>
        <v>2</v>
      </c>
      <c r="K444" t="s">
        <v>55</v>
      </c>
    </row>
    <row r="445" spans="1:11" ht="12.75">
      <c r="A445"/>
      <c r="B445" s="18" t="s">
        <v>519</v>
      </c>
      <c r="C445" s="3">
        <v>39177</v>
      </c>
      <c r="D445" t="s">
        <v>526</v>
      </c>
      <c r="E445">
        <v>2</v>
      </c>
      <c r="F445">
        <v>2</v>
      </c>
      <c r="H445" s="24" t="s">
        <v>1797</v>
      </c>
      <c r="K445" t="s">
        <v>441</v>
      </c>
    </row>
    <row r="446" spans="1:11" ht="12.75">
      <c r="A446"/>
      <c r="B446" s="18" t="s">
        <v>520</v>
      </c>
      <c r="C446" s="3">
        <v>39177</v>
      </c>
      <c r="D446" t="s">
        <v>5</v>
      </c>
      <c r="E446">
        <v>5</v>
      </c>
      <c r="F446">
        <f>E446</f>
        <v>5</v>
      </c>
      <c r="K446" t="s">
        <v>55</v>
      </c>
    </row>
    <row r="447" spans="1:11" ht="12.75">
      <c r="A447"/>
      <c r="B447" s="18" t="s">
        <v>521</v>
      </c>
      <c r="C447" s="3">
        <v>39177</v>
      </c>
      <c r="D447" t="s">
        <v>331</v>
      </c>
      <c r="E447">
        <v>2</v>
      </c>
      <c r="F447">
        <v>2</v>
      </c>
      <c r="H447" s="24" t="s">
        <v>1797</v>
      </c>
      <c r="K447" t="s">
        <v>55</v>
      </c>
    </row>
    <row r="448" spans="2:11" ht="12.75">
      <c r="B448" s="18" t="s">
        <v>522</v>
      </c>
      <c r="C448" s="3">
        <v>39177</v>
      </c>
      <c r="D448" t="s">
        <v>89</v>
      </c>
      <c r="E448">
        <v>5</v>
      </c>
      <c r="F448">
        <v>5</v>
      </c>
      <c r="K448" t="s">
        <v>183</v>
      </c>
    </row>
    <row r="449" spans="1:11" ht="12.75">
      <c r="A449"/>
      <c r="B449" s="18" t="s">
        <v>523</v>
      </c>
      <c r="C449" s="3">
        <v>39177</v>
      </c>
      <c r="D449" t="s">
        <v>5</v>
      </c>
      <c r="E449">
        <v>2</v>
      </c>
      <c r="F449">
        <f>E449</f>
        <v>2</v>
      </c>
      <c r="K449" t="s">
        <v>55</v>
      </c>
    </row>
    <row r="450" spans="2:11" ht="12.75">
      <c r="B450" s="18" t="s">
        <v>527</v>
      </c>
      <c r="C450" s="3">
        <v>39177</v>
      </c>
      <c r="D450" t="s">
        <v>53</v>
      </c>
      <c r="E450">
        <v>5</v>
      </c>
      <c r="F450">
        <v>5</v>
      </c>
      <c r="H450" s="24" t="s">
        <v>1797</v>
      </c>
      <c r="K450" t="s">
        <v>53</v>
      </c>
    </row>
    <row r="451" spans="2:11" ht="12.75">
      <c r="B451" s="18" t="s">
        <v>528</v>
      </c>
      <c r="C451" s="3">
        <v>39177</v>
      </c>
      <c r="D451" t="s">
        <v>416</v>
      </c>
      <c r="E451">
        <v>2</v>
      </c>
      <c r="F451">
        <v>2</v>
      </c>
      <c r="H451" s="24" t="s">
        <v>1797</v>
      </c>
      <c r="K451" t="s">
        <v>441</v>
      </c>
    </row>
    <row r="452" spans="1:11" ht="12.75">
      <c r="A452"/>
      <c r="B452" s="18" t="s">
        <v>529</v>
      </c>
      <c r="C452" s="3">
        <v>39177</v>
      </c>
      <c r="D452" t="s">
        <v>51</v>
      </c>
      <c r="E452">
        <v>2</v>
      </c>
      <c r="F452">
        <f>E452</f>
        <v>2</v>
      </c>
      <c r="K452" t="s">
        <v>55</v>
      </c>
    </row>
    <row r="453" spans="1:11" ht="12.75">
      <c r="A453"/>
      <c r="B453" s="18" t="s">
        <v>530</v>
      </c>
      <c r="C453" s="3">
        <v>39177</v>
      </c>
      <c r="D453" t="s">
        <v>5</v>
      </c>
      <c r="E453">
        <v>5</v>
      </c>
      <c r="F453">
        <f>E453</f>
        <v>5</v>
      </c>
      <c r="K453" t="s">
        <v>55</v>
      </c>
    </row>
    <row r="454" spans="1:11" ht="12.75">
      <c r="A454"/>
      <c r="B454" s="18" t="s">
        <v>531</v>
      </c>
      <c r="C454" s="3">
        <v>39177</v>
      </c>
      <c r="D454" t="s">
        <v>51</v>
      </c>
      <c r="E454">
        <v>2</v>
      </c>
      <c r="F454">
        <f>E454</f>
        <v>2</v>
      </c>
      <c r="K454" t="s">
        <v>55</v>
      </c>
    </row>
    <row r="455" spans="2:11" ht="12.75">
      <c r="B455" s="18" t="s">
        <v>532</v>
      </c>
      <c r="C455" s="3">
        <v>39182</v>
      </c>
      <c r="D455" t="s">
        <v>89</v>
      </c>
      <c r="E455">
        <v>2</v>
      </c>
      <c r="F455">
        <v>2</v>
      </c>
      <c r="K455" t="s">
        <v>183</v>
      </c>
    </row>
    <row r="456" spans="1:11" ht="12.75">
      <c r="A456"/>
      <c r="B456" s="4" t="s">
        <v>533</v>
      </c>
      <c r="C456" s="3">
        <v>39182</v>
      </c>
      <c r="D456" t="s">
        <v>52</v>
      </c>
      <c r="E456">
        <v>2</v>
      </c>
      <c r="F456">
        <f>E456</f>
        <v>2</v>
      </c>
      <c r="K456" t="s">
        <v>52</v>
      </c>
    </row>
    <row r="457" spans="1:11" ht="12.75">
      <c r="A457"/>
      <c r="B457" s="18" t="s">
        <v>534</v>
      </c>
      <c r="C457" s="3">
        <v>39182</v>
      </c>
      <c r="D457" t="s">
        <v>5</v>
      </c>
      <c r="E457">
        <v>4</v>
      </c>
      <c r="F457">
        <f>E457</f>
        <v>4</v>
      </c>
      <c r="K457" t="s">
        <v>55</v>
      </c>
    </row>
    <row r="458" spans="1:11" ht="12.75">
      <c r="A458"/>
      <c r="B458" s="18" t="s">
        <v>535</v>
      </c>
      <c r="C458" s="3">
        <v>39182</v>
      </c>
      <c r="D458" t="s">
        <v>61</v>
      </c>
      <c r="E458">
        <v>3</v>
      </c>
      <c r="F458">
        <v>3</v>
      </c>
      <c r="K458" t="s">
        <v>61</v>
      </c>
    </row>
    <row r="459" spans="1:11" ht="12.75">
      <c r="A459"/>
      <c r="B459" s="18" t="s">
        <v>536</v>
      </c>
      <c r="C459" s="3">
        <v>39182</v>
      </c>
      <c r="D459" t="s">
        <v>577</v>
      </c>
      <c r="E459">
        <v>5</v>
      </c>
      <c r="F459">
        <v>5</v>
      </c>
      <c r="H459" s="24" t="s">
        <v>1797</v>
      </c>
      <c r="K459" t="s">
        <v>691</v>
      </c>
    </row>
    <row r="460" spans="1:11" ht="12.75">
      <c r="A460"/>
      <c r="B460" s="4" t="s">
        <v>537</v>
      </c>
      <c r="C460" s="3">
        <v>39182</v>
      </c>
      <c r="D460" t="s">
        <v>183</v>
      </c>
      <c r="E460">
        <v>2</v>
      </c>
      <c r="F460">
        <f>E460</f>
        <v>2</v>
      </c>
      <c r="K460" t="s">
        <v>183</v>
      </c>
    </row>
    <row r="461" spans="1:11" ht="12.75">
      <c r="A461"/>
      <c r="B461" s="4" t="s">
        <v>538</v>
      </c>
      <c r="C461" s="3">
        <v>39182</v>
      </c>
      <c r="D461" t="s">
        <v>52</v>
      </c>
      <c r="E461">
        <v>4</v>
      </c>
      <c r="F461">
        <f>E461</f>
        <v>4</v>
      </c>
      <c r="K461" t="s">
        <v>52</v>
      </c>
    </row>
    <row r="462" spans="2:11" ht="12.75">
      <c r="B462" s="18" t="s">
        <v>539</v>
      </c>
      <c r="C462" s="3">
        <v>39182</v>
      </c>
      <c r="D462" t="s">
        <v>578</v>
      </c>
      <c r="E462">
        <v>3</v>
      </c>
      <c r="F462">
        <v>3</v>
      </c>
      <c r="H462" s="24" t="s">
        <v>1797</v>
      </c>
      <c r="K462" t="s">
        <v>61</v>
      </c>
    </row>
    <row r="463" spans="2:11" ht="12.75">
      <c r="B463" s="18" t="s">
        <v>540</v>
      </c>
      <c r="C463" s="3">
        <v>39182</v>
      </c>
      <c r="D463" t="s">
        <v>86</v>
      </c>
      <c r="E463">
        <v>3</v>
      </c>
      <c r="F463">
        <v>3</v>
      </c>
      <c r="K463" t="s">
        <v>183</v>
      </c>
    </row>
    <row r="464" spans="1:11" ht="12.75">
      <c r="A464"/>
      <c r="B464" s="18" t="s">
        <v>541</v>
      </c>
      <c r="C464" s="3">
        <v>39182</v>
      </c>
      <c r="D464" t="s">
        <v>5</v>
      </c>
      <c r="E464">
        <v>4</v>
      </c>
      <c r="F464">
        <f>E464</f>
        <v>4</v>
      </c>
      <c r="K464" t="s">
        <v>55</v>
      </c>
    </row>
    <row r="465" spans="1:11" ht="12.75">
      <c r="A465"/>
      <c r="B465" s="18" t="s">
        <v>542</v>
      </c>
      <c r="C465" s="3">
        <v>39182</v>
      </c>
      <c r="D465" t="s">
        <v>59</v>
      </c>
      <c r="E465">
        <v>2</v>
      </c>
      <c r="F465">
        <v>2</v>
      </c>
      <c r="H465" s="24" t="s">
        <v>1797</v>
      </c>
      <c r="K465" t="s">
        <v>55</v>
      </c>
    </row>
    <row r="466" spans="1:11" ht="12.75">
      <c r="A466"/>
      <c r="B466" s="18" t="s">
        <v>543</v>
      </c>
      <c r="C466" s="3">
        <v>39182</v>
      </c>
      <c r="D466" t="s">
        <v>5</v>
      </c>
      <c r="E466">
        <v>3</v>
      </c>
      <c r="F466">
        <f>E466</f>
        <v>3</v>
      </c>
      <c r="K466" t="s">
        <v>55</v>
      </c>
    </row>
    <row r="467" spans="1:11" ht="12.75">
      <c r="A467"/>
      <c r="B467" s="18" t="s">
        <v>544</v>
      </c>
      <c r="C467" s="3">
        <v>39182</v>
      </c>
      <c r="D467" t="s">
        <v>60</v>
      </c>
      <c r="E467">
        <v>5</v>
      </c>
      <c r="F467">
        <v>5</v>
      </c>
      <c r="H467" s="24" t="s">
        <v>1797</v>
      </c>
      <c r="K467" t="s">
        <v>55</v>
      </c>
    </row>
    <row r="468" spans="1:11" ht="12.75">
      <c r="A468"/>
      <c r="B468" s="18" t="s">
        <v>545</v>
      </c>
      <c r="C468" s="3">
        <v>39182</v>
      </c>
      <c r="D468" t="s">
        <v>5</v>
      </c>
      <c r="E468">
        <v>1</v>
      </c>
      <c r="F468">
        <f>E468</f>
        <v>1</v>
      </c>
      <c r="K468" t="s">
        <v>55</v>
      </c>
    </row>
    <row r="469" spans="1:11" ht="12.75">
      <c r="A469"/>
      <c r="B469" s="18" t="s">
        <v>546</v>
      </c>
      <c r="C469" s="3">
        <v>39182</v>
      </c>
      <c r="D469" t="s">
        <v>5</v>
      </c>
      <c r="E469">
        <v>4</v>
      </c>
      <c r="F469">
        <v>4</v>
      </c>
      <c r="K469" t="s">
        <v>55</v>
      </c>
    </row>
    <row r="470" spans="1:11" ht="12.75">
      <c r="A470"/>
      <c r="B470" s="18" t="s">
        <v>547</v>
      </c>
      <c r="C470" s="3">
        <v>39182</v>
      </c>
      <c r="D470" t="s">
        <v>55</v>
      </c>
      <c r="E470">
        <v>5</v>
      </c>
      <c r="F470">
        <f>E470</f>
        <v>5</v>
      </c>
      <c r="K470" t="s">
        <v>55</v>
      </c>
    </row>
    <row r="471" spans="2:11" ht="12.75">
      <c r="B471" s="18" t="s">
        <v>548</v>
      </c>
      <c r="C471" s="3">
        <v>39182</v>
      </c>
      <c r="D471" t="s">
        <v>508</v>
      </c>
      <c r="E471">
        <v>4</v>
      </c>
      <c r="F471">
        <v>4</v>
      </c>
      <c r="H471" s="24" t="s">
        <v>1797</v>
      </c>
      <c r="K471" t="s">
        <v>441</v>
      </c>
    </row>
    <row r="472" spans="2:11" ht="12.75">
      <c r="B472" s="18" t="s">
        <v>549</v>
      </c>
      <c r="C472" s="3">
        <v>39182</v>
      </c>
      <c r="D472" t="s">
        <v>112</v>
      </c>
      <c r="E472">
        <v>5</v>
      </c>
      <c r="F472">
        <v>5</v>
      </c>
      <c r="H472" s="24" t="s">
        <v>1797</v>
      </c>
      <c r="K472" t="s">
        <v>232</v>
      </c>
    </row>
    <row r="473" spans="2:11" ht="12.75">
      <c r="B473" s="18" t="s">
        <v>550</v>
      </c>
      <c r="C473" s="3">
        <v>39182</v>
      </c>
      <c r="D473" t="s">
        <v>579</v>
      </c>
      <c r="E473">
        <v>3</v>
      </c>
      <c r="F473">
        <v>3</v>
      </c>
      <c r="H473" s="24" t="s">
        <v>1797</v>
      </c>
      <c r="K473" t="s">
        <v>61</v>
      </c>
    </row>
    <row r="474" spans="2:11" ht="12.75">
      <c r="B474" s="18" t="s">
        <v>551</v>
      </c>
      <c r="C474" s="3">
        <v>39182</v>
      </c>
      <c r="D474" t="s">
        <v>577</v>
      </c>
      <c r="E474">
        <v>5</v>
      </c>
      <c r="F474">
        <v>5</v>
      </c>
      <c r="K474" t="s">
        <v>183</v>
      </c>
    </row>
    <row r="475" spans="1:11" ht="12.75">
      <c r="A475"/>
      <c r="B475" s="18" t="s">
        <v>552</v>
      </c>
      <c r="C475" s="3">
        <v>39182</v>
      </c>
      <c r="D475" t="s">
        <v>51</v>
      </c>
      <c r="E475">
        <v>5</v>
      </c>
      <c r="F475">
        <f>E475</f>
        <v>5</v>
      </c>
      <c r="K475" t="s">
        <v>55</v>
      </c>
    </row>
    <row r="476" spans="1:11" ht="12.75">
      <c r="A476"/>
      <c r="B476" s="4" t="s">
        <v>553</v>
      </c>
      <c r="C476" s="3">
        <v>39182</v>
      </c>
      <c r="D476" t="s">
        <v>183</v>
      </c>
      <c r="E476">
        <v>1</v>
      </c>
      <c r="F476">
        <f>E476</f>
        <v>1</v>
      </c>
      <c r="K476" t="s">
        <v>183</v>
      </c>
    </row>
    <row r="477" spans="1:11" ht="12.75">
      <c r="A477"/>
      <c r="B477" s="18" t="s">
        <v>554</v>
      </c>
      <c r="C477" s="3">
        <v>39182</v>
      </c>
      <c r="D477" t="s">
        <v>149</v>
      </c>
      <c r="E477">
        <v>1</v>
      </c>
      <c r="F477">
        <v>1</v>
      </c>
      <c r="I477" s="24" t="s">
        <v>1797</v>
      </c>
      <c r="K477" t="s">
        <v>90</v>
      </c>
    </row>
    <row r="478" spans="2:11" ht="12.75">
      <c r="B478" s="18" t="s">
        <v>555</v>
      </c>
      <c r="C478" s="3">
        <v>39182</v>
      </c>
      <c r="D478" t="s">
        <v>89</v>
      </c>
      <c r="E478">
        <v>4</v>
      </c>
      <c r="F478">
        <v>4</v>
      </c>
      <c r="K478" t="s">
        <v>183</v>
      </c>
    </row>
    <row r="479" spans="1:11" ht="12.75">
      <c r="A479"/>
      <c r="B479" s="4" t="s">
        <v>556</v>
      </c>
      <c r="C479" s="3">
        <v>39182</v>
      </c>
      <c r="D479" t="s">
        <v>580</v>
      </c>
      <c r="E479">
        <v>1</v>
      </c>
      <c r="K479" t="s">
        <v>691</v>
      </c>
    </row>
    <row r="480" spans="1:11" ht="12.75">
      <c r="A480"/>
      <c r="B480" s="18" t="s">
        <v>557</v>
      </c>
      <c r="C480" s="3">
        <v>39182</v>
      </c>
      <c r="D480" t="s">
        <v>581</v>
      </c>
      <c r="E480">
        <v>1</v>
      </c>
      <c r="F480">
        <v>1</v>
      </c>
      <c r="I480" s="24" t="s">
        <v>1797</v>
      </c>
      <c r="K480" t="s">
        <v>183</v>
      </c>
    </row>
    <row r="481" spans="1:11" ht="12.75">
      <c r="A481"/>
      <c r="B481" s="4" t="s">
        <v>558</v>
      </c>
      <c r="C481" s="3">
        <v>39182</v>
      </c>
      <c r="D481" t="s">
        <v>582</v>
      </c>
      <c r="E481">
        <v>1</v>
      </c>
      <c r="K481" t="s">
        <v>691</v>
      </c>
    </row>
    <row r="482" spans="2:11" ht="12.75">
      <c r="B482" s="18" t="s">
        <v>559</v>
      </c>
      <c r="C482" s="3">
        <v>39182</v>
      </c>
      <c r="D482" t="s">
        <v>86</v>
      </c>
      <c r="E482">
        <v>1</v>
      </c>
      <c r="F482">
        <v>1</v>
      </c>
      <c r="K482" t="s">
        <v>183</v>
      </c>
    </row>
    <row r="483" spans="2:11" ht="12.75">
      <c r="B483" s="18" t="s">
        <v>560</v>
      </c>
      <c r="C483" s="3">
        <v>39182</v>
      </c>
      <c r="D483" t="s">
        <v>583</v>
      </c>
      <c r="E483">
        <v>1</v>
      </c>
      <c r="F483">
        <v>1</v>
      </c>
      <c r="K483" t="s">
        <v>1906</v>
      </c>
    </row>
    <row r="484" spans="2:11" ht="12.75">
      <c r="B484" s="18" t="s">
        <v>561</v>
      </c>
      <c r="C484" s="3">
        <v>39182</v>
      </c>
      <c r="D484" t="s">
        <v>954</v>
      </c>
      <c r="E484">
        <v>2</v>
      </c>
      <c r="F484">
        <v>2</v>
      </c>
      <c r="I484" s="24" t="s">
        <v>1797</v>
      </c>
      <c r="K484" t="s">
        <v>183</v>
      </c>
    </row>
    <row r="485" spans="2:11" ht="12.75">
      <c r="B485" s="18" t="s">
        <v>562</v>
      </c>
      <c r="C485" s="3">
        <v>39182</v>
      </c>
      <c r="D485" t="s">
        <v>1949</v>
      </c>
      <c r="E485">
        <v>1</v>
      </c>
      <c r="I485" s="24" t="s">
        <v>1797</v>
      </c>
      <c r="K485" t="s">
        <v>183</v>
      </c>
    </row>
    <row r="486" spans="1:11" ht="12.75">
      <c r="A486"/>
      <c r="B486" s="4" t="s">
        <v>563</v>
      </c>
      <c r="C486" s="3">
        <v>39182</v>
      </c>
      <c r="D486" t="s">
        <v>183</v>
      </c>
      <c r="E486">
        <v>4</v>
      </c>
      <c r="F486">
        <f>E486</f>
        <v>4</v>
      </c>
      <c r="K486" t="s">
        <v>183</v>
      </c>
    </row>
    <row r="487" spans="1:11" ht="12.75">
      <c r="A487"/>
      <c r="B487" s="4" t="s">
        <v>564</v>
      </c>
      <c r="C487" s="3">
        <v>39182</v>
      </c>
      <c r="D487" t="s">
        <v>183</v>
      </c>
      <c r="E487">
        <v>2</v>
      </c>
      <c r="F487">
        <f>E487</f>
        <v>2</v>
      </c>
      <c r="K487" t="s">
        <v>183</v>
      </c>
    </row>
    <row r="488" spans="1:11" ht="12.75">
      <c r="A488"/>
      <c r="B488" s="18" t="s">
        <v>565</v>
      </c>
      <c r="C488" s="3">
        <v>39182</v>
      </c>
      <c r="D488" t="s">
        <v>5</v>
      </c>
      <c r="E488">
        <v>1</v>
      </c>
      <c r="F488">
        <f>E488</f>
        <v>1</v>
      </c>
      <c r="K488" t="s">
        <v>55</v>
      </c>
    </row>
    <row r="489" spans="1:11" ht="12.75">
      <c r="A489"/>
      <c r="B489" s="18" t="s">
        <v>566</v>
      </c>
      <c r="C489" s="3">
        <v>39182</v>
      </c>
      <c r="D489" t="s">
        <v>113</v>
      </c>
      <c r="E489">
        <v>1</v>
      </c>
      <c r="F489">
        <v>1</v>
      </c>
      <c r="I489" s="24" t="s">
        <v>1797</v>
      </c>
      <c r="K489" t="s">
        <v>955</v>
      </c>
    </row>
    <row r="490" spans="1:11" ht="12.75">
      <c r="A490"/>
      <c r="B490" s="18" t="s">
        <v>567</v>
      </c>
      <c r="C490" s="3">
        <v>39182</v>
      </c>
      <c r="D490" t="s">
        <v>577</v>
      </c>
      <c r="E490">
        <v>1</v>
      </c>
      <c r="F490">
        <v>1</v>
      </c>
      <c r="I490" s="24" t="s">
        <v>1797</v>
      </c>
      <c r="K490" t="s">
        <v>691</v>
      </c>
    </row>
    <row r="491" spans="1:11" ht="12.75">
      <c r="A491"/>
      <c r="B491" s="18" t="s">
        <v>568</v>
      </c>
      <c r="C491" s="3">
        <v>39182</v>
      </c>
      <c r="D491" t="s">
        <v>147</v>
      </c>
      <c r="E491">
        <v>3</v>
      </c>
      <c r="F491">
        <f>E491</f>
        <v>3</v>
      </c>
      <c r="K491" t="s">
        <v>691</v>
      </c>
    </row>
    <row r="492" spans="1:11" ht="12.75">
      <c r="A492"/>
      <c r="B492" s="18" t="s">
        <v>569</v>
      </c>
      <c r="C492" s="3">
        <v>39182</v>
      </c>
      <c r="D492" t="s">
        <v>584</v>
      </c>
      <c r="E492">
        <v>1</v>
      </c>
      <c r="F492">
        <v>1</v>
      </c>
      <c r="I492" s="24" t="s">
        <v>1797</v>
      </c>
      <c r="K492" t="s">
        <v>691</v>
      </c>
    </row>
    <row r="493" spans="2:11" ht="12.75">
      <c r="B493" s="18" t="s">
        <v>570</v>
      </c>
      <c r="C493" s="3">
        <v>39182</v>
      </c>
      <c r="D493" t="s">
        <v>89</v>
      </c>
      <c r="E493">
        <v>5</v>
      </c>
      <c r="F493">
        <v>5</v>
      </c>
      <c r="K493" t="s">
        <v>183</v>
      </c>
    </row>
    <row r="494" spans="1:11" ht="12.75">
      <c r="A494"/>
      <c r="B494" s="18" t="s">
        <v>571</v>
      </c>
      <c r="C494" s="3">
        <v>39182</v>
      </c>
      <c r="D494" t="s">
        <v>149</v>
      </c>
      <c r="E494">
        <v>2</v>
      </c>
      <c r="F494">
        <v>2</v>
      </c>
      <c r="I494" s="24" t="s">
        <v>1797</v>
      </c>
      <c r="K494" t="s">
        <v>90</v>
      </c>
    </row>
    <row r="495" spans="1:11" ht="12.75">
      <c r="A495"/>
      <c r="B495" s="18" t="s">
        <v>572</v>
      </c>
      <c r="C495" s="3">
        <v>39182</v>
      </c>
      <c r="D495" t="s">
        <v>57</v>
      </c>
      <c r="E495">
        <v>2</v>
      </c>
      <c r="F495">
        <f>E495</f>
        <v>2</v>
      </c>
      <c r="K495" t="s">
        <v>55</v>
      </c>
    </row>
    <row r="496" spans="1:11" ht="12.75">
      <c r="A496"/>
      <c r="B496" s="18" t="s">
        <v>573</v>
      </c>
      <c r="C496" s="3">
        <v>39182</v>
      </c>
      <c r="D496" t="s">
        <v>5</v>
      </c>
      <c r="E496">
        <v>5</v>
      </c>
      <c r="F496">
        <f>E496</f>
        <v>5</v>
      </c>
      <c r="K496" t="s">
        <v>55</v>
      </c>
    </row>
    <row r="497" spans="1:11" ht="12.75">
      <c r="A497"/>
      <c r="B497" s="18" t="s">
        <v>574</v>
      </c>
      <c r="C497" s="3">
        <v>39182</v>
      </c>
      <c r="D497" t="s">
        <v>5</v>
      </c>
      <c r="E497">
        <v>2</v>
      </c>
      <c r="F497">
        <f>E497</f>
        <v>2</v>
      </c>
      <c r="K497" t="s">
        <v>55</v>
      </c>
    </row>
    <row r="498" spans="1:11" ht="12.75">
      <c r="A498"/>
      <c r="B498" s="4" t="s">
        <v>575</v>
      </c>
      <c r="C498" s="3">
        <v>39182</v>
      </c>
      <c r="D498" t="s">
        <v>183</v>
      </c>
      <c r="E498">
        <v>5</v>
      </c>
      <c r="F498">
        <f>E498</f>
        <v>5</v>
      </c>
      <c r="K498" t="s">
        <v>183</v>
      </c>
    </row>
    <row r="499" spans="2:11" ht="12.75">
      <c r="B499" s="18" t="s">
        <v>576</v>
      </c>
      <c r="C499" s="3">
        <v>39182</v>
      </c>
      <c r="D499" t="s">
        <v>152</v>
      </c>
      <c r="E499">
        <v>4</v>
      </c>
      <c r="F499">
        <v>4</v>
      </c>
      <c r="H499" s="24" t="s">
        <v>1797</v>
      </c>
      <c r="K499" t="s">
        <v>61</v>
      </c>
    </row>
    <row r="500" spans="1:11" ht="12.75">
      <c r="A500"/>
      <c r="B500" s="18" t="s">
        <v>585</v>
      </c>
      <c r="C500" s="3">
        <v>39183</v>
      </c>
      <c r="D500" t="s">
        <v>147</v>
      </c>
      <c r="E500">
        <v>5</v>
      </c>
      <c r="F500">
        <f>E500</f>
        <v>5</v>
      </c>
      <c r="K500" t="s">
        <v>691</v>
      </c>
    </row>
    <row r="501" spans="1:11" ht="12.75">
      <c r="A501"/>
      <c r="B501" s="18" t="s">
        <v>586</v>
      </c>
      <c r="C501" s="3">
        <v>39183</v>
      </c>
      <c r="D501" t="s">
        <v>51</v>
      </c>
      <c r="E501">
        <v>5</v>
      </c>
      <c r="F501">
        <f>E501</f>
        <v>5</v>
      </c>
      <c r="K501" t="s">
        <v>55</v>
      </c>
    </row>
    <row r="502" spans="1:11" ht="12.75">
      <c r="A502"/>
      <c r="B502" s="18" t="s">
        <v>587</v>
      </c>
      <c r="C502" s="3">
        <v>39183</v>
      </c>
      <c r="D502" t="s">
        <v>86</v>
      </c>
      <c r="E502">
        <v>2</v>
      </c>
      <c r="F502">
        <v>2</v>
      </c>
      <c r="H502" s="24" t="s">
        <v>1797</v>
      </c>
      <c r="K502" t="s">
        <v>183</v>
      </c>
    </row>
    <row r="503" spans="2:11" ht="12.75">
      <c r="B503" s="18" t="s">
        <v>588</v>
      </c>
      <c r="C503" s="3">
        <v>39183</v>
      </c>
      <c r="D503" t="s">
        <v>53</v>
      </c>
      <c r="E503">
        <v>4</v>
      </c>
      <c r="F503">
        <v>4</v>
      </c>
      <c r="H503" s="24" t="s">
        <v>1797</v>
      </c>
      <c r="K503" t="s">
        <v>53</v>
      </c>
    </row>
    <row r="504" spans="1:11" ht="12.75">
      <c r="A504"/>
      <c r="B504" s="4" t="s">
        <v>589</v>
      </c>
      <c r="C504" s="3">
        <v>39183</v>
      </c>
      <c r="D504" t="s">
        <v>52</v>
      </c>
      <c r="E504">
        <v>2</v>
      </c>
      <c r="F504">
        <f>E504</f>
        <v>2</v>
      </c>
      <c r="K504" t="s">
        <v>52</v>
      </c>
    </row>
    <row r="505" spans="1:11" ht="12.75">
      <c r="A505"/>
      <c r="B505" s="18" t="s">
        <v>590</v>
      </c>
      <c r="C505" s="3">
        <v>39183</v>
      </c>
      <c r="D505" t="s">
        <v>111</v>
      </c>
      <c r="E505">
        <v>5</v>
      </c>
      <c r="F505">
        <v>5</v>
      </c>
      <c r="H505" s="24" t="s">
        <v>1797</v>
      </c>
      <c r="K505" t="s">
        <v>691</v>
      </c>
    </row>
    <row r="506" spans="1:11" ht="12.75">
      <c r="A506"/>
      <c r="B506" s="18" t="s">
        <v>591</v>
      </c>
      <c r="C506" s="3">
        <v>39183</v>
      </c>
      <c r="D506" t="s">
        <v>147</v>
      </c>
      <c r="E506">
        <v>2</v>
      </c>
      <c r="F506">
        <f>E506</f>
        <v>2</v>
      </c>
      <c r="K506" t="s">
        <v>691</v>
      </c>
    </row>
    <row r="507" spans="1:11" ht="12.75">
      <c r="A507"/>
      <c r="B507" s="18" t="s">
        <v>592</v>
      </c>
      <c r="C507" s="3">
        <v>39183</v>
      </c>
      <c r="D507" t="s">
        <v>233</v>
      </c>
      <c r="E507">
        <v>2</v>
      </c>
      <c r="F507">
        <v>2</v>
      </c>
      <c r="H507" s="24" t="s">
        <v>1797</v>
      </c>
      <c r="K507" t="s">
        <v>441</v>
      </c>
    </row>
    <row r="508" spans="1:11" ht="12.75">
      <c r="A508"/>
      <c r="B508" s="18" t="s">
        <v>593</v>
      </c>
      <c r="C508" s="3">
        <v>39183</v>
      </c>
      <c r="D508" t="s">
        <v>51</v>
      </c>
      <c r="E508">
        <v>5</v>
      </c>
      <c r="F508">
        <f>E508</f>
        <v>5</v>
      </c>
      <c r="K508" t="s">
        <v>55</v>
      </c>
    </row>
    <row r="509" spans="1:11" ht="12.75">
      <c r="A509"/>
      <c r="B509" s="18" t="s">
        <v>594</v>
      </c>
      <c r="C509" s="3">
        <v>39183</v>
      </c>
      <c r="D509" t="s">
        <v>55</v>
      </c>
      <c r="E509">
        <v>2</v>
      </c>
      <c r="F509">
        <f>E509</f>
        <v>2</v>
      </c>
      <c r="K509" t="s">
        <v>55</v>
      </c>
    </row>
    <row r="510" spans="1:11" ht="12.75">
      <c r="A510"/>
      <c r="B510" s="18" t="s">
        <v>595</v>
      </c>
      <c r="C510" s="3">
        <v>39183</v>
      </c>
      <c r="D510" t="s">
        <v>311</v>
      </c>
      <c r="E510">
        <v>2</v>
      </c>
      <c r="F510">
        <v>2</v>
      </c>
      <c r="K510" t="s">
        <v>441</v>
      </c>
    </row>
    <row r="511" spans="1:11" ht="12.75">
      <c r="A511"/>
      <c r="B511" s="18" t="s">
        <v>596</v>
      </c>
      <c r="C511" s="3">
        <v>39183</v>
      </c>
      <c r="D511" t="s">
        <v>441</v>
      </c>
      <c r="E511">
        <v>1</v>
      </c>
      <c r="F511">
        <v>1</v>
      </c>
      <c r="H511" s="24" t="s">
        <v>1797</v>
      </c>
      <c r="K511" t="s">
        <v>441</v>
      </c>
    </row>
    <row r="512" spans="1:11" ht="12.75">
      <c r="A512"/>
      <c r="B512" s="4" t="s">
        <v>597</v>
      </c>
      <c r="C512" s="3">
        <v>39183</v>
      </c>
      <c r="D512" t="s">
        <v>52</v>
      </c>
      <c r="E512">
        <v>4</v>
      </c>
      <c r="F512">
        <f>E512</f>
        <v>4</v>
      </c>
      <c r="K512" t="s">
        <v>52</v>
      </c>
    </row>
    <row r="513" spans="1:11" ht="12.75">
      <c r="A513"/>
      <c r="B513" s="18" t="s">
        <v>598</v>
      </c>
      <c r="C513" s="3">
        <v>39184</v>
      </c>
      <c r="D513" t="s">
        <v>51</v>
      </c>
      <c r="E513">
        <v>5</v>
      </c>
      <c r="F513">
        <v>4</v>
      </c>
      <c r="K513" t="s">
        <v>55</v>
      </c>
    </row>
    <row r="514" spans="1:11" ht="12.75">
      <c r="A514"/>
      <c r="B514" s="18" t="s">
        <v>599</v>
      </c>
      <c r="C514" s="3">
        <v>39184</v>
      </c>
      <c r="D514" t="s">
        <v>1859</v>
      </c>
      <c r="E514">
        <v>1</v>
      </c>
      <c r="F514">
        <v>1</v>
      </c>
      <c r="K514" t="s">
        <v>441</v>
      </c>
    </row>
    <row r="515" spans="1:11" ht="12.75">
      <c r="A515"/>
      <c r="B515" s="4" t="s">
        <v>600</v>
      </c>
      <c r="C515" s="3">
        <v>39184</v>
      </c>
      <c r="D515" t="s">
        <v>183</v>
      </c>
      <c r="E515">
        <v>2</v>
      </c>
      <c r="F515">
        <f>E515</f>
        <v>2</v>
      </c>
      <c r="K515" t="s">
        <v>183</v>
      </c>
    </row>
    <row r="516" spans="1:11" ht="12.75">
      <c r="A516"/>
      <c r="B516" s="18" t="s">
        <v>601</v>
      </c>
      <c r="C516" s="3">
        <v>39184</v>
      </c>
      <c r="D516" t="s">
        <v>448</v>
      </c>
      <c r="E516">
        <v>2</v>
      </c>
      <c r="F516">
        <v>2</v>
      </c>
      <c r="H516" s="24" t="s">
        <v>1797</v>
      </c>
      <c r="K516" t="s">
        <v>61</v>
      </c>
    </row>
    <row r="517" spans="1:11" ht="12.75">
      <c r="A517"/>
      <c r="B517" s="18" t="s">
        <v>602</v>
      </c>
      <c r="C517" s="3">
        <v>39184</v>
      </c>
      <c r="D517" t="s">
        <v>61</v>
      </c>
      <c r="E517">
        <v>3</v>
      </c>
      <c r="F517">
        <v>3</v>
      </c>
      <c r="K517" t="s">
        <v>61</v>
      </c>
    </row>
    <row r="518" spans="2:11" ht="12.75">
      <c r="B518" s="18" t="s">
        <v>603</v>
      </c>
      <c r="C518" s="3">
        <v>39184</v>
      </c>
      <c r="D518" t="s">
        <v>614</v>
      </c>
      <c r="E518">
        <v>5</v>
      </c>
      <c r="F518">
        <v>5</v>
      </c>
      <c r="H518" s="24" t="s">
        <v>1797</v>
      </c>
      <c r="K518" t="s">
        <v>61</v>
      </c>
    </row>
    <row r="519" spans="2:11" ht="12.75">
      <c r="B519" s="18" t="s">
        <v>604</v>
      </c>
      <c r="C519" s="3">
        <v>39184</v>
      </c>
      <c r="D519" t="s">
        <v>615</v>
      </c>
      <c r="E519">
        <v>1</v>
      </c>
      <c r="F519">
        <v>1</v>
      </c>
      <c r="H519" s="24" t="s">
        <v>1797</v>
      </c>
      <c r="K519" t="s">
        <v>61</v>
      </c>
    </row>
    <row r="520" spans="2:11" ht="12.75">
      <c r="B520" s="18" t="s">
        <v>605</v>
      </c>
      <c r="C520" s="3">
        <v>39184</v>
      </c>
      <c r="D520" t="s">
        <v>616</v>
      </c>
      <c r="E520">
        <v>1</v>
      </c>
      <c r="F520">
        <v>1</v>
      </c>
      <c r="K520" t="s">
        <v>232</v>
      </c>
    </row>
    <row r="521" spans="2:11" ht="12.75">
      <c r="B521" s="18" t="s">
        <v>606</v>
      </c>
      <c r="C521" s="3">
        <v>39184</v>
      </c>
      <c r="D521" t="s">
        <v>617</v>
      </c>
      <c r="E521">
        <v>4</v>
      </c>
      <c r="F521">
        <v>3</v>
      </c>
      <c r="H521" s="24" t="s">
        <v>1797</v>
      </c>
      <c r="K521" t="s">
        <v>61</v>
      </c>
    </row>
    <row r="522" spans="2:11" ht="12.75">
      <c r="B522" s="18" t="s">
        <v>607</v>
      </c>
      <c r="C522" s="3">
        <v>39184</v>
      </c>
      <c r="D522" t="s">
        <v>148</v>
      </c>
      <c r="E522">
        <v>3</v>
      </c>
      <c r="F522">
        <v>3</v>
      </c>
      <c r="K522" t="s">
        <v>61</v>
      </c>
    </row>
    <row r="523" spans="1:11" ht="12.75">
      <c r="A523"/>
      <c r="B523" s="4" t="s">
        <v>608</v>
      </c>
      <c r="C523" s="3">
        <v>39184</v>
      </c>
      <c r="D523" t="s">
        <v>618</v>
      </c>
      <c r="E523">
        <v>1</v>
      </c>
      <c r="K523" t="s">
        <v>61</v>
      </c>
    </row>
    <row r="524" spans="2:11" ht="12.75">
      <c r="B524" s="18" t="s">
        <v>609</v>
      </c>
      <c r="C524" s="3">
        <v>39184</v>
      </c>
      <c r="D524" t="s">
        <v>578</v>
      </c>
      <c r="E524">
        <v>1</v>
      </c>
      <c r="F524">
        <v>1</v>
      </c>
      <c r="H524" s="24" t="s">
        <v>1797</v>
      </c>
      <c r="K524" t="s">
        <v>61</v>
      </c>
    </row>
    <row r="525" spans="1:11" ht="12.75">
      <c r="A525"/>
      <c r="B525" s="4" t="s">
        <v>610</v>
      </c>
      <c r="C525" s="3">
        <v>39184</v>
      </c>
      <c r="D525" t="s">
        <v>52</v>
      </c>
      <c r="E525">
        <v>1</v>
      </c>
      <c r="F525">
        <f>E525</f>
        <v>1</v>
      </c>
      <c r="K525" t="s">
        <v>52</v>
      </c>
    </row>
    <row r="526" spans="1:11" ht="12.75">
      <c r="A526"/>
      <c r="B526" s="4" t="s">
        <v>611</v>
      </c>
      <c r="C526" s="3">
        <v>39184</v>
      </c>
      <c r="D526" t="s">
        <v>52</v>
      </c>
      <c r="E526">
        <v>2</v>
      </c>
      <c r="F526">
        <f>E526</f>
        <v>2</v>
      </c>
      <c r="K526" t="s">
        <v>52</v>
      </c>
    </row>
    <row r="527" spans="2:11" ht="12.75">
      <c r="B527" s="18" t="s">
        <v>612</v>
      </c>
      <c r="C527" s="3">
        <v>39184</v>
      </c>
      <c r="D527" t="s">
        <v>274</v>
      </c>
      <c r="E527">
        <v>5</v>
      </c>
      <c r="F527">
        <v>5</v>
      </c>
      <c r="I527" s="24" t="s">
        <v>1797</v>
      </c>
      <c r="K527" t="s">
        <v>1860</v>
      </c>
    </row>
    <row r="528" spans="1:11" ht="12.75">
      <c r="A528"/>
      <c r="B528" s="4" t="s">
        <v>613</v>
      </c>
      <c r="C528" s="3">
        <v>39184</v>
      </c>
      <c r="D528" t="s">
        <v>619</v>
      </c>
      <c r="E528">
        <v>1</v>
      </c>
      <c r="K528" t="s">
        <v>441</v>
      </c>
    </row>
    <row r="529" spans="1:11" ht="12.75">
      <c r="A529"/>
      <c r="B529" s="18" t="s">
        <v>620</v>
      </c>
      <c r="C529" s="3">
        <v>39185</v>
      </c>
      <c r="D529" t="s">
        <v>57</v>
      </c>
      <c r="E529">
        <v>2</v>
      </c>
      <c r="F529">
        <f>E529</f>
        <v>2</v>
      </c>
      <c r="K529" t="s">
        <v>55</v>
      </c>
    </row>
    <row r="530" spans="2:11" ht="12.75">
      <c r="B530" s="18" t="s">
        <v>621</v>
      </c>
      <c r="C530" s="3">
        <v>39185</v>
      </c>
      <c r="D530" t="s">
        <v>53</v>
      </c>
      <c r="E530">
        <v>2</v>
      </c>
      <c r="F530">
        <v>2</v>
      </c>
      <c r="H530" s="24" t="s">
        <v>1797</v>
      </c>
      <c r="K530" t="s">
        <v>53</v>
      </c>
    </row>
    <row r="531" spans="1:11" ht="12.75">
      <c r="A531"/>
      <c r="B531" s="4" t="s">
        <v>622</v>
      </c>
      <c r="C531" s="3">
        <v>39185</v>
      </c>
      <c r="D531" t="s">
        <v>52</v>
      </c>
      <c r="E531">
        <v>5</v>
      </c>
      <c r="F531">
        <v>4</v>
      </c>
      <c r="K531" t="s">
        <v>52</v>
      </c>
    </row>
    <row r="532" spans="1:11" ht="12.75">
      <c r="A532"/>
      <c r="B532" s="18" t="s">
        <v>623</v>
      </c>
      <c r="C532" s="3">
        <v>39185</v>
      </c>
      <c r="D532" t="s">
        <v>5</v>
      </c>
      <c r="E532">
        <v>5</v>
      </c>
      <c r="F532">
        <f>E532</f>
        <v>5</v>
      </c>
      <c r="K532" t="s">
        <v>55</v>
      </c>
    </row>
    <row r="533" spans="2:11" ht="12.75">
      <c r="B533" s="18" t="s">
        <v>624</v>
      </c>
      <c r="C533" s="3">
        <v>39185</v>
      </c>
      <c r="D533" t="s">
        <v>416</v>
      </c>
      <c r="E533">
        <v>2</v>
      </c>
      <c r="F533">
        <v>2</v>
      </c>
      <c r="H533" s="24" t="s">
        <v>1797</v>
      </c>
      <c r="K533" t="s">
        <v>441</v>
      </c>
    </row>
    <row r="534" spans="2:11" ht="12.75">
      <c r="B534" s="18" t="s">
        <v>625</v>
      </c>
      <c r="C534" s="3">
        <v>39185</v>
      </c>
      <c r="D534" t="s">
        <v>54</v>
      </c>
      <c r="E534">
        <v>2</v>
      </c>
      <c r="F534">
        <v>2</v>
      </c>
      <c r="K534" t="s">
        <v>55</v>
      </c>
    </row>
    <row r="535" spans="1:11" ht="12.75">
      <c r="A535"/>
      <c r="B535" s="18" t="s">
        <v>626</v>
      </c>
      <c r="C535" s="3">
        <v>39185</v>
      </c>
      <c r="D535" t="s">
        <v>57</v>
      </c>
      <c r="E535">
        <v>3</v>
      </c>
      <c r="F535">
        <f>E535</f>
        <v>3</v>
      </c>
      <c r="K535" t="s">
        <v>55</v>
      </c>
    </row>
    <row r="536" spans="1:11" ht="12.75">
      <c r="A536"/>
      <c r="B536" s="18" t="s">
        <v>627</v>
      </c>
      <c r="C536" s="3">
        <v>39185</v>
      </c>
      <c r="D536" t="s">
        <v>441</v>
      </c>
      <c r="E536">
        <v>5</v>
      </c>
      <c r="F536">
        <v>5</v>
      </c>
      <c r="H536" s="24" t="s">
        <v>1797</v>
      </c>
      <c r="K536" t="s">
        <v>441</v>
      </c>
    </row>
    <row r="537" spans="1:11" ht="12.75">
      <c r="A537"/>
      <c r="B537" s="18" t="s">
        <v>628</v>
      </c>
      <c r="C537" s="3">
        <v>39185</v>
      </c>
      <c r="D537" t="s">
        <v>311</v>
      </c>
      <c r="E537">
        <v>5</v>
      </c>
      <c r="F537">
        <v>5</v>
      </c>
      <c r="K537" t="s">
        <v>441</v>
      </c>
    </row>
    <row r="538" spans="2:11" ht="12.75">
      <c r="B538" s="18" t="s">
        <v>629</v>
      </c>
      <c r="C538" s="3">
        <v>39185</v>
      </c>
      <c r="D538" t="s">
        <v>614</v>
      </c>
      <c r="E538">
        <v>4</v>
      </c>
      <c r="F538">
        <v>4</v>
      </c>
      <c r="H538" s="24" t="s">
        <v>1797</v>
      </c>
      <c r="K538" t="s">
        <v>61</v>
      </c>
    </row>
    <row r="539" spans="1:11" ht="12.75">
      <c r="A539"/>
      <c r="B539" s="18" t="s">
        <v>630</v>
      </c>
      <c r="C539" s="3">
        <v>39185</v>
      </c>
      <c r="D539" t="s">
        <v>474</v>
      </c>
      <c r="E539">
        <v>1</v>
      </c>
      <c r="F539">
        <v>1</v>
      </c>
      <c r="H539" s="24" t="s">
        <v>1797</v>
      </c>
      <c r="K539" t="s">
        <v>441</v>
      </c>
    </row>
    <row r="540" spans="1:11" ht="12.75">
      <c r="A540"/>
      <c r="B540" s="18" t="s">
        <v>631</v>
      </c>
      <c r="C540" s="3">
        <v>39185</v>
      </c>
      <c r="D540" t="s">
        <v>150</v>
      </c>
      <c r="E540">
        <v>3</v>
      </c>
      <c r="F540">
        <v>3</v>
      </c>
      <c r="H540" s="24" t="s">
        <v>1797</v>
      </c>
      <c r="K540" t="s">
        <v>61</v>
      </c>
    </row>
    <row r="541" spans="1:11" ht="12.75">
      <c r="A541"/>
      <c r="B541" s="18" t="s">
        <v>632</v>
      </c>
      <c r="C541" s="3">
        <v>39185</v>
      </c>
      <c r="D541" t="s">
        <v>233</v>
      </c>
      <c r="E541">
        <v>3</v>
      </c>
      <c r="F541">
        <v>3</v>
      </c>
      <c r="H541" s="24" t="s">
        <v>1797</v>
      </c>
      <c r="K541" t="s">
        <v>441</v>
      </c>
    </row>
    <row r="542" spans="1:11" ht="12.75">
      <c r="A542"/>
      <c r="B542" s="18" t="s">
        <v>633</v>
      </c>
      <c r="C542" s="3">
        <v>39185</v>
      </c>
      <c r="D542" t="s">
        <v>111</v>
      </c>
      <c r="E542">
        <v>3</v>
      </c>
      <c r="F542">
        <v>3</v>
      </c>
      <c r="H542" s="24" t="s">
        <v>1797</v>
      </c>
      <c r="K542" t="s">
        <v>691</v>
      </c>
    </row>
    <row r="543" spans="1:11" ht="12.75">
      <c r="A543"/>
      <c r="B543" s="18" t="s">
        <v>634</v>
      </c>
      <c r="C543" s="3">
        <v>39185</v>
      </c>
      <c r="D543" t="s">
        <v>331</v>
      </c>
      <c r="E543">
        <v>2</v>
      </c>
      <c r="F543">
        <v>2</v>
      </c>
      <c r="H543" s="24" t="s">
        <v>1797</v>
      </c>
      <c r="K543" t="s">
        <v>55</v>
      </c>
    </row>
    <row r="544" spans="2:11" ht="12.75">
      <c r="B544" s="18" t="s">
        <v>635</v>
      </c>
      <c r="C544" s="3">
        <v>39185</v>
      </c>
      <c r="D544" t="s">
        <v>209</v>
      </c>
      <c r="E544">
        <v>5</v>
      </c>
      <c r="F544">
        <v>5</v>
      </c>
      <c r="H544" s="24" t="s">
        <v>1797</v>
      </c>
      <c r="K544" t="s">
        <v>441</v>
      </c>
    </row>
    <row r="545" spans="2:11" ht="12.75">
      <c r="B545" s="18" t="s">
        <v>636</v>
      </c>
      <c r="C545" s="3">
        <v>39185</v>
      </c>
      <c r="D545" t="s">
        <v>579</v>
      </c>
      <c r="E545">
        <v>2</v>
      </c>
      <c r="F545">
        <v>2</v>
      </c>
      <c r="J545" s="24" t="s">
        <v>1797</v>
      </c>
      <c r="K545" t="s">
        <v>61</v>
      </c>
    </row>
    <row r="546" spans="1:11" ht="12.75">
      <c r="A546"/>
      <c r="B546" s="18" t="s">
        <v>637</v>
      </c>
      <c r="C546" s="3">
        <v>39185</v>
      </c>
      <c r="D546" t="s">
        <v>5</v>
      </c>
      <c r="E546">
        <v>14</v>
      </c>
      <c r="F546">
        <v>13</v>
      </c>
      <c r="K546" t="s">
        <v>55</v>
      </c>
    </row>
    <row r="547" spans="1:11" ht="12.75">
      <c r="A547"/>
      <c r="B547" s="18" t="s">
        <v>638</v>
      </c>
      <c r="C547" s="3">
        <v>39185</v>
      </c>
      <c r="D547" t="s">
        <v>5</v>
      </c>
      <c r="E547">
        <v>2</v>
      </c>
      <c r="F547">
        <f>E547</f>
        <v>2</v>
      </c>
      <c r="K547" t="s">
        <v>55</v>
      </c>
    </row>
    <row r="548" spans="2:11" ht="12.75">
      <c r="B548" s="18" t="s">
        <v>639</v>
      </c>
      <c r="C548" s="3">
        <v>39185</v>
      </c>
      <c r="D548" t="s">
        <v>53</v>
      </c>
      <c r="E548">
        <v>1</v>
      </c>
      <c r="F548">
        <v>1</v>
      </c>
      <c r="J548" s="24" t="s">
        <v>1797</v>
      </c>
      <c r="K548" t="s">
        <v>53</v>
      </c>
    </row>
    <row r="549" spans="1:11" ht="12.75">
      <c r="A549"/>
      <c r="B549" s="18" t="s">
        <v>640</v>
      </c>
      <c r="C549" s="3">
        <v>39188</v>
      </c>
      <c r="D549" t="s">
        <v>5</v>
      </c>
      <c r="E549">
        <v>4</v>
      </c>
      <c r="F549">
        <v>3</v>
      </c>
      <c r="K549" t="s">
        <v>55</v>
      </c>
    </row>
    <row r="550" spans="2:11" ht="12.75">
      <c r="B550" s="18" t="s">
        <v>641</v>
      </c>
      <c r="C550" s="3">
        <v>39188</v>
      </c>
      <c r="D550" t="s">
        <v>53</v>
      </c>
      <c r="E550">
        <v>3</v>
      </c>
      <c r="F550">
        <v>1</v>
      </c>
      <c r="H550" s="24" t="s">
        <v>1797</v>
      </c>
      <c r="K550" t="s">
        <v>53</v>
      </c>
    </row>
    <row r="551" spans="2:11" ht="12.75">
      <c r="B551" s="18" t="s">
        <v>642</v>
      </c>
      <c r="C551" s="3">
        <v>39188</v>
      </c>
      <c r="D551" t="s">
        <v>53</v>
      </c>
      <c r="E551">
        <v>2</v>
      </c>
      <c r="F551">
        <v>2</v>
      </c>
      <c r="H551" s="24" t="s">
        <v>1797</v>
      </c>
      <c r="K551" t="s">
        <v>53</v>
      </c>
    </row>
    <row r="552" spans="2:11" ht="12.75">
      <c r="B552" s="18" t="s">
        <v>643</v>
      </c>
      <c r="C552" s="3">
        <v>39188</v>
      </c>
      <c r="D552" t="s">
        <v>53</v>
      </c>
      <c r="E552">
        <v>2</v>
      </c>
      <c r="F552">
        <v>2</v>
      </c>
      <c r="H552" s="24" t="s">
        <v>1797</v>
      </c>
      <c r="K552" t="s">
        <v>53</v>
      </c>
    </row>
    <row r="553" spans="1:11" ht="12.75">
      <c r="A553"/>
      <c r="B553" s="4" t="s">
        <v>644</v>
      </c>
      <c r="C553" s="3">
        <v>39188</v>
      </c>
      <c r="D553" t="s">
        <v>183</v>
      </c>
      <c r="E553">
        <v>1</v>
      </c>
      <c r="F553">
        <f>E553</f>
        <v>1</v>
      </c>
      <c r="K553" t="s">
        <v>183</v>
      </c>
    </row>
    <row r="554" spans="1:11" ht="12.75">
      <c r="A554"/>
      <c r="B554" s="18" t="s">
        <v>645</v>
      </c>
      <c r="C554" s="3">
        <v>39188</v>
      </c>
      <c r="D554" t="s">
        <v>5</v>
      </c>
      <c r="E554">
        <v>12</v>
      </c>
      <c r="F554">
        <v>11</v>
      </c>
      <c r="K554" t="s">
        <v>55</v>
      </c>
    </row>
    <row r="555" spans="1:11" ht="12.75">
      <c r="A555"/>
      <c r="B555" s="4" t="s">
        <v>646</v>
      </c>
      <c r="C555" s="3">
        <v>39188</v>
      </c>
      <c r="D555" t="s">
        <v>183</v>
      </c>
      <c r="E555">
        <v>2</v>
      </c>
      <c r="F555">
        <f>E555</f>
        <v>2</v>
      </c>
      <c r="K555" t="s">
        <v>183</v>
      </c>
    </row>
    <row r="556" spans="1:11" ht="12.75">
      <c r="A556"/>
      <c r="B556" s="18" t="s">
        <v>647</v>
      </c>
      <c r="C556" s="3">
        <v>39188</v>
      </c>
      <c r="D556" t="s">
        <v>441</v>
      </c>
      <c r="E556">
        <v>1</v>
      </c>
      <c r="F556">
        <v>1</v>
      </c>
      <c r="H556" s="24" t="s">
        <v>1797</v>
      </c>
      <c r="K556" t="s">
        <v>441</v>
      </c>
    </row>
    <row r="557" spans="1:11" ht="12.75">
      <c r="A557"/>
      <c r="B557" s="18" t="s">
        <v>648</v>
      </c>
      <c r="C557" s="3">
        <v>39188</v>
      </c>
      <c r="D557" t="s">
        <v>5</v>
      </c>
      <c r="E557">
        <v>3</v>
      </c>
      <c r="F557">
        <f>E557</f>
        <v>3</v>
      </c>
      <c r="K557" t="s">
        <v>55</v>
      </c>
    </row>
    <row r="558" spans="1:11" ht="12.75">
      <c r="A558"/>
      <c r="B558" s="18" t="s">
        <v>649</v>
      </c>
      <c r="C558" s="3">
        <v>39188</v>
      </c>
      <c r="D558" t="s">
        <v>474</v>
      </c>
      <c r="E558">
        <v>2</v>
      </c>
      <c r="F558">
        <v>2</v>
      </c>
      <c r="H558" s="24" t="s">
        <v>1797</v>
      </c>
      <c r="K558" t="s">
        <v>441</v>
      </c>
    </row>
    <row r="559" spans="2:11" ht="12.75">
      <c r="B559" s="18" t="s">
        <v>650</v>
      </c>
      <c r="C559" s="3">
        <v>39188</v>
      </c>
      <c r="D559" t="s">
        <v>89</v>
      </c>
      <c r="E559">
        <v>4</v>
      </c>
      <c r="F559">
        <v>4</v>
      </c>
      <c r="K559" t="s">
        <v>183</v>
      </c>
    </row>
    <row r="560" spans="1:11" ht="12.75">
      <c r="A560"/>
      <c r="B560" s="18" t="s">
        <v>651</v>
      </c>
      <c r="C560" s="3">
        <v>39188</v>
      </c>
      <c r="D560" t="s">
        <v>5</v>
      </c>
      <c r="E560">
        <v>5</v>
      </c>
      <c r="F560">
        <v>4</v>
      </c>
      <c r="K560" t="s">
        <v>55</v>
      </c>
    </row>
    <row r="561" spans="2:11" ht="12.75">
      <c r="B561" s="18" t="s">
        <v>652</v>
      </c>
      <c r="C561" s="3">
        <v>39188</v>
      </c>
      <c r="D561" t="s">
        <v>666</v>
      </c>
      <c r="E561">
        <v>2</v>
      </c>
      <c r="F561">
        <v>2</v>
      </c>
      <c r="K561" t="s">
        <v>232</v>
      </c>
    </row>
    <row r="562" spans="1:11" ht="12.75">
      <c r="A562"/>
      <c r="B562" s="18" t="s">
        <v>653</v>
      </c>
      <c r="C562" s="3">
        <v>39188</v>
      </c>
      <c r="D562" t="s">
        <v>331</v>
      </c>
      <c r="E562">
        <v>3</v>
      </c>
      <c r="F562">
        <v>3</v>
      </c>
      <c r="H562" s="24" t="s">
        <v>1797</v>
      </c>
      <c r="K562" t="s">
        <v>55</v>
      </c>
    </row>
    <row r="563" spans="2:11" ht="12.75">
      <c r="B563" s="18" t="s">
        <v>654</v>
      </c>
      <c r="C563" s="3">
        <v>39188</v>
      </c>
      <c r="D563" t="s">
        <v>420</v>
      </c>
      <c r="E563">
        <v>1</v>
      </c>
      <c r="F563">
        <v>1</v>
      </c>
      <c r="H563" s="24" t="s">
        <v>1797</v>
      </c>
      <c r="K563" t="s">
        <v>232</v>
      </c>
    </row>
    <row r="564" spans="1:11" ht="12.75">
      <c r="A564"/>
      <c r="B564" s="18" t="s">
        <v>655</v>
      </c>
      <c r="C564" s="3">
        <v>39188</v>
      </c>
      <c r="D564" t="s">
        <v>56</v>
      </c>
      <c r="E564">
        <v>4</v>
      </c>
      <c r="F564">
        <f>E564</f>
        <v>4</v>
      </c>
      <c r="K564" t="s">
        <v>55</v>
      </c>
    </row>
    <row r="565" spans="1:11" ht="12.75">
      <c r="A565"/>
      <c r="B565" s="18" t="s">
        <v>656</v>
      </c>
      <c r="C565" s="3">
        <v>39188</v>
      </c>
      <c r="D565" t="s">
        <v>5</v>
      </c>
      <c r="E565">
        <v>2</v>
      </c>
      <c r="F565">
        <f>E565</f>
        <v>2</v>
      </c>
      <c r="K565" t="s">
        <v>55</v>
      </c>
    </row>
    <row r="566" spans="1:11" ht="12.75">
      <c r="A566"/>
      <c r="B566" s="18" t="s">
        <v>657</v>
      </c>
      <c r="C566" s="3">
        <v>39188</v>
      </c>
      <c r="D566" t="s">
        <v>60</v>
      </c>
      <c r="E566">
        <v>2</v>
      </c>
      <c r="F566">
        <v>2</v>
      </c>
      <c r="H566" s="24" t="s">
        <v>1797</v>
      </c>
      <c r="K566" t="s">
        <v>55</v>
      </c>
    </row>
    <row r="567" spans="1:11" ht="12.75">
      <c r="A567"/>
      <c r="B567" s="4" t="s">
        <v>658</v>
      </c>
      <c r="C567" s="3">
        <v>39188</v>
      </c>
      <c r="D567" t="s">
        <v>667</v>
      </c>
      <c r="E567">
        <v>2</v>
      </c>
      <c r="K567" t="s">
        <v>183</v>
      </c>
    </row>
    <row r="568" spans="1:11" ht="12.75">
      <c r="A568"/>
      <c r="B568" s="18" t="s">
        <v>659</v>
      </c>
      <c r="C568" s="3">
        <v>39188</v>
      </c>
      <c r="D568" t="s">
        <v>57</v>
      </c>
      <c r="E568">
        <v>2</v>
      </c>
      <c r="F568">
        <f>E568</f>
        <v>2</v>
      </c>
      <c r="K568" t="s">
        <v>55</v>
      </c>
    </row>
    <row r="569" spans="2:11" ht="12.75">
      <c r="B569" s="18" t="s">
        <v>660</v>
      </c>
      <c r="C569" s="3">
        <v>39188</v>
      </c>
      <c r="D569" t="s">
        <v>52</v>
      </c>
      <c r="E569">
        <v>2</v>
      </c>
      <c r="F569">
        <v>2</v>
      </c>
      <c r="H569" s="24" t="s">
        <v>1797</v>
      </c>
      <c r="K569" t="s">
        <v>52</v>
      </c>
    </row>
    <row r="570" spans="1:11" ht="12.75">
      <c r="A570"/>
      <c r="B570" s="18" t="s">
        <v>661</v>
      </c>
      <c r="C570" s="3">
        <v>39188</v>
      </c>
      <c r="D570" t="s">
        <v>50</v>
      </c>
      <c r="E570">
        <v>2</v>
      </c>
      <c r="F570">
        <f>E570</f>
        <v>2</v>
      </c>
      <c r="K570" t="s">
        <v>55</v>
      </c>
    </row>
    <row r="571" spans="2:11" ht="12.75">
      <c r="B571" s="18" t="s">
        <v>662</v>
      </c>
      <c r="C571" s="3">
        <v>39188</v>
      </c>
      <c r="D571" t="s">
        <v>209</v>
      </c>
      <c r="E571">
        <v>3</v>
      </c>
      <c r="F571">
        <v>3</v>
      </c>
      <c r="H571" s="24" t="s">
        <v>1797</v>
      </c>
      <c r="K571" t="s">
        <v>441</v>
      </c>
    </row>
    <row r="572" spans="2:11" ht="12.75">
      <c r="B572" s="18" t="s">
        <v>663</v>
      </c>
      <c r="C572" s="3">
        <v>39188</v>
      </c>
      <c r="D572" t="s">
        <v>666</v>
      </c>
      <c r="E572">
        <v>4</v>
      </c>
      <c r="F572">
        <v>4</v>
      </c>
      <c r="K572" t="s">
        <v>232</v>
      </c>
    </row>
    <row r="573" spans="1:11" ht="12.75">
      <c r="A573"/>
      <c r="B573" s="18" t="s">
        <v>664</v>
      </c>
      <c r="C573" s="3">
        <v>39188</v>
      </c>
      <c r="D573" t="s">
        <v>5</v>
      </c>
      <c r="E573">
        <v>5</v>
      </c>
      <c r="F573">
        <f>E573</f>
        <v>5</v>
      </c>
      <c r="K573" t="s">
        <v>55</v>
      </c>
    </row>
    <row r="574" spans="1:11" ht="12.75">
      <c r="A574"/>
      <c r="B574" s="18" t="s">
        <v>665</v>
      </c>
      <c r="C574" s="3">
        <v>39188</v>
      </c>
      <c r="D574" t="s">
        <v>50</v>
      </c>
      <c r="E574">
        <v>5</v>
      </c>
      <c r="F574">
        <f>E574</f>
        <v>5</v>
      </c>
      <c r="K574" t="s">
        <v>55</v>
      </c>
    </row>
    <row r="575" spans="1:11" ht="12.75">
      <c r="A575"/>
      <c r="B575" s="18" t="s">
        <v>668</v>
      </c>
      <c r="C575" s="3">
        <v>39188</v>
      </c>
      <c r="D575" t="s">
        <v>5</v>
      </c>
      <c r="E575">
        <v>5</v>
      </c>
      <c r="F575">
        <f>E575</f>
        <v>5</v>
      </c>
      <c r="K575" t="s">
        <v>55</v>
      </c>
    </row>
    <row r="576" spans="1:11" ht="12.75">
      <c r="A576"/>
      <c r="B576" s="18" t="s">
        <v>669</v>
      </c>
      <c r="C576" s="3">
        <v>39188</v>
      </c>
      <c r="D576" t="s">
        <v>5</v>
      </c>
      <c r="E576">
        <v>3</v>
      </c>
      <c r="F576">
        <f>E576</f>
        <v>3</v>
      </c>
      <c r="K576" t="s">
        <v>55</v>
      </c>
    </row>
    <row r="577" spans="1:11" ht="12.75">
      <c r="A577"/>
      <c r="B577" s="4" t="s">
        <v>670</v>
      </c>
      <c r="C577" s="3">
        <v>39189</v>
      </c>
      <c r="D577" t="s">
        <v>5</v>
      </c>
      <c r="E577">
        <v>15</v>
      </c>
      <c r="F577">
        <v>15</v>
      </c>
      <c r="G577" s="24" t="s">
        <v>1705</v>
      </c>
      <c r="K577" t="s">
        <v>55</v>
      </c>
    </row>
    <row r="578" spans="1:11" ht="12.75">
      <c r="A578"/>
      <c r="B578" s="18" t="s">
        <v>671</v>
      </c>
      <c r="C578" s="3">
        <v>39189</v>
      </c>
      <c r="D578" t="s">
        <v>5</v>
      </c>
      <c r="E578">
        <v>15</v>
      </c>
      <c r="F578">
        <v>14</v>
      </c>
      <c r="G578" s="24" t="s">
        <v>1705</v>
      </c>
      <c r="K578" t="s">
        <v>55</v>
      </c>
    </row>
    <row r="579" spans="1:11" ht="12.75">
      <c r="A579"/>
      <c r="B579" s="18" t="s">
        <v>672</v>
      </c>
      <c r="C579" s="3">
        <v>39189</v>
      </c>
      <c r="D579" t="s">
        <v>5</v>
      </c>
      <c r="E579">
        <v>15</v>
      </c>
      <c r="F579">
        <f>E579</f>
        <v>15</v>
      </c>
      <c r="G579" s="24" t="s">
        <v>1705</v>
      </c>
      <c r="K579" t="s">
        <v>55</v>
      </c>
    </row>
    <row r="580" spans="1:11" ht="12.75">
      <c r="A580"/>
      <c r="B580" s="18" t="s">
        <v>673</v>
      </c>
      <c r="C580" s="3">
        <v>39189</v>
      </c>
      <c r="D580" t="s">
        <v>5</v>
      </c>
      <c r="E580">
        <v>15</v>
      </c>
      <c r="F580">
        <f>E580</f>
        <v>15</v>
      </c>
      <c r="G580" s="24" t="s">
        <v>1705</v>
      </c>
      <c r="K580" t="s">
        <v>55</v>
      </c>
    </row>
    <row r="581" spans="1:11" ht="12.75">
      <c r="A581"/>
      <c r="B581" s="18" t="s">
        <v>674</v>
      </c>
      <c r="C581" s="3">
        <v>39189</v>
      </c>
      <c r="D581" t="s">
        <v>5</v>
      </c>
      <c r="E581">
        <v>15</v>
      </c>
      <c r="F581">
        <v>14</v>
      </c>
      <c r="G581" s="24" t="s">
        <v>1705</v>
      </c>
      <c r="K581" t="s">
        <v>55</v>
      </c>
    </row>
    <row r="582" spans="1:11" ht="12.75">
      <c r="A582"/>
      <c r="B582" s="18" t="s">
        <v>675</v>
      </c>
      <c r="C582" s="3">
        <v>39189</v>
      </c>
      <c r="D582" t="s">
        <v>5</v>
      </c>
      <c r="E582">
        <v>14</v>
      </c>
      <c r="F582">
        <f>E582</f>
        <v>14</v>
      </c>
      <c r="G582" s="24" t="s">
        <v>1705</v>
      </c>
      <c r="K582" t="s">
        <v>55</v>
      </c>
    </row>
    <row r="583" spans="1:11" ht="12.75">
      <c r="A583"/>
      <c r="B583" s="18" t="s">
        <v>676</v>
      </c>
      <c r="C583" s="3">
        <v>39189</v>
      </c>
      <c r="D583" t="s">
        <v>5</v>
      </c>
      <c r="E583">
        <v>15</v>
      </c>
      <c r="F583">
        <f>E583</f>
        <v>15</v>
      </c>
      <c r="G583" s="24" t="s">
        <v>1705</v>
      </c>
      <c r="K583" t="s">
        <v>55</v>
      </c>
    </row>
    <row r="584" spans="1:11" ht="12.75">
      <c r="A584"/>
      <c r="B584" s="18" t="s">
        <v>677</v>
      </c>
      <c r="C584" s="3">
        <v>39189</v>
      </c>
      <c r="D584" t="s">
        <v>5</v>
      </c>
      <c r="E584">
        <v>15</v>
      </c>
      <c r="F584">
        <v>14</v>
      </c>
      <c r="G584" s="24" t="s">
        <v>1705</v>
      </c>
      <c r="K584" t="s">
        <v>55</v>
      </c>
    </row>
    <row r="585" spans="1:11" ht="12.75">
      <c r="A585"/>
      <c r="B585" s="18" t="s">
        <v>678</v>
      </c>
      <c r="C585" s="3">
        <v>39189</v>
      </c>
      <c r="D585" t="s">
        <v>5</v>
      </c>
      <c r="E585">
        <v>15</v>
      </c>
      <c r="F585">
        <v>14</v>
      </c>
      <c r="G585" s="24" t="s">
        <v>1705</v>
      </c>
      <c r="K585" t="s">
        <v>55</v>
      </c>
    </row>
    <row r="586" spans="1:11" ht="12.75">
      <c r="A586"/>
      <c r="B586" s="18" t="s">
        <v>679</v>
      </c>
      <c r="C586" s="3">
        <v>39189</v>
      </c>
      <c r="D586" t="s">
        <v>5</v>
      </c>
      <c r="E586">
        <v>15</v>
      </c>
      <c r="F586">
        <f>E586</f>
        <v>15</v>
      </c>
      <c r="G586" s="24" t="s">
        <v>1705</v>
      </c>
      <c r="K586" t="s">
        <v>55</v>
      </c>
    </row>
    <row r="587" spans="1:11" ht="12.75">
      <c r="A587"/>
      <c r="B587" s="18" t="s">
        <v>680</v>
      </c>
      <c r="C587" s="3">
        <v>39189</v>
      </c>
      <c r="D587" t="s">
        <v>5</v>
      </c>
      <c r="E587">
        <v>15</v>
      </c>
      <c r="F587">
        <v>14</v>
      </c>
      <c r="G587" s="24" t="s">
        <v>1705</v>
      </c>
      <c r="K587" t="s">
        <v>55</v>
      </c>
    </row>
    <row r="588" spans="1:11" ht="12.75">
      <c r="A588"/>
      <c r="B588" s="18" t="s">
        <v>681</v>
      </c>
      <c r="C588" s="3">
        <v>39189</v>
      </c>
      <c r="D588" t="s">
        <v>5</v>
      </c>
      <c r="E588">
        <v>1</v>
      </c>
      <c r="F588">
        <v>1</v>
      </c>
      <c r="G588" s="24" t="s">
        <v>1705</v>
      </c>
      <c r="K588" t="s">
        <v>55</v>
      </c>
    </row>
    <row r="589" spans="1:11" ht="12.75">
      <c r="A589"/>
      <c r="B589" s="18" t="s">
        <v>682</v>
      </c>
      <c r="C589" s="3">
        <v>39189</v>
      </c>
      <c r="D589" t="s">
        <v>5</v>
      </c>
      <c r="E589">
        <v>15</v>
      </c>
      <c r="F589">
        <v>14</v>
      </c>
      <c r="G589" s="24" t="s">
        <v>1705</v>
      </c>
      <c r="K589" t="s">
        <v>55</v>
      </c>
    </row>
    <row r="590" spans="1:11" ht="12.75">
      <c r="A590"/>
      <c r="B590" s="18" t="s">
        <v>683</v>
      </c>
      <c r="C590" s="3">
        <v>39189</v>
      </c>
      <c r="D590" t="s">
        <v>5</v>
      </c>
      <c r="E590">
        <v>12</v>
      </c>
      <c r="F590">
        <f>E590</f>
        <v>12</v>
      </c>
      <c r="G590" s="24" t="s">
        <v>1705</v>
      </c>
      <c r="K590" t="s">
        <v>55</v>
      </c>
    </row>
    <row r="591" spans="1:11" ht="12.75">
      <c r="A591"/>
      <c r="B591" s="18" t="s">
        <v>684</v>
      </c>
      <c r="C591" s="3">
        <v>39189</v>
      </c>
      <c r="D591" t="s">
        <v>5</v>
      </c>
      <c r="E591">
        <v>13</v>
      </c>
      <c r="F591">
        <f>E591</f>
        <v>13</v>
      </c>
      <c r="G591" s="24" t="s">
        <v>1705</v>
      </c>
      <c r="K591" t="s">
        <v>55</v>
      </c>
    </row>
    <row r="592" spans="1:11" ht="12.75">
      <c r="A592"/>
      <c r="B592" s="18" t="s">
        <v>685</v>
      </c>
      <c r="C592" s="3">
        <v>39189</v>
      </c>
      <c r="D592" t="s">
        <v>5</v>
      </c>
      <c r="E592">
        <v>3</v>
      </c>
      <c r="F592">
        <f>E592</f>
        <v>3</v>
      </c>
      <c r="G592" s="24" t="s">
        <v>1705</v>
      </c>
      <c r="K592" t="s">
        <v>55</v>
      </c>
    </row>
    <row r="593" spans="1:11" ht="12.75">
      <c r="A593"/>
      <c r="B593" s="18" t="s">
        <v>686</v>
      </c>
      <c r="C593" s="3">
        <v>39189</v>
      </c>
      <c r="D593" t="s">
        <v>5</v>
      </c>
      <c r="E593">
        <v>3</v>
      </c>
      <c r="F593">
        <f>E593</f>
        <v>3</v>
      </c>
      <c r="G593" s="24" t="s">
        <v>1705</v>
      </c>
      <c r="K593" t="s">
        <v>55</v>
      </c>
    </row>
    <row r="594" spans="1:11" ht="12.75">
      <c r="A594"/>
      <c r="B594" s="18" t="s">
        <v>687</v>
      </c>
      <c r="C594" s="3">
        <v>39189</v>
      </c>
      <c r="D594" t="s">
        <v>55</v>
      </c>
      <c r="E594">
        <v>5</v>
      </c>
      <c r="F594">
        <f>E594</f>
        <v>5</v>
      </c>
      <c r="G594" s="24" t="s">
        <v>1705</v>
      </c>
      <c r="K594" t="s">
        <v>55</v>
      </c>
    </row>
    <row r="595" spans="1:11" ht="12.75">
      <c r="A595"/>
      <c r="B595" s="18" t="s">
        <v>688</v>
      </c>
      <c r="C595" s="3">
        <v>39189</v>
      </c>
      <c r="D595" t="s">
        <v>51</v>
      </c>
      <c r="E595">
        <v>5</v>
      </c>
      <c r="F595">
        <f>E595</f>
        <v>5</v>
      </c>
      <c r="G595" s="24" t="s">
        <v>1705</v>
      </c>
      <c r="K595" t="s">
        <v>55</v>
      </c>
    </row>
    <row r="596" spans="1:11" ht="12.75">
      <c r="A596"/>
      <c r="B596" s="18" t="s">
        <v>689</v>
      </c>
      <c r="C596" s="3">
        <v>39189</v>
      </c>
      <c r="D596" t="s">
        <v>57</v>
      </c>
      <c r="E596">
        <v>5</v>
      </c>
      <c r="F596">
        <f>E596</f>
        <v>5</v>
      </c>
      <c r="G596" s="24" t="s">
        <v>1705</v>
      </c>
      <c r="K596" t="s">
        <v>55</v>
      </c>
    </row>
    <row r="597" spans="1:11" ht="12.75">
      <c r="A597"/>
      <c r="B597" s="18" t="s">
        <v>690</v>
      </c>
      <c r="C597" s="3">
        <v>39189</v>
      </c>
      <c r="D597" t="s">
        <v>57</v>
      </c>
      <c r="E597">
        <v>5</v>
      </c>
      <c r="F597">
        <f>E597</f>
        <v>5</v>
      </c>
      <c r="G597" s="24" t="s">
        <v>1705</v>
      </c>
      <c r="K597" t="s">
        <v>55</v>
      </c>
    </row>
    <row r="598" spans="1:11" ht="12.75">
      <c r="A598"/>
      <c r="B598" s="18" t="s">
        <v>692</v>
      </c>
      <c r="C598" s="3">
        <v>39189</v>
      </c>
      <c r="D598" t="s">
        <v>55</v>
      </c>
      <c r="E598">
        <v>5</v>
      </c>
      <c r="F598">
        <f>E598</f>
        <v>5</v>
      </c>
      <c r="G598" s="24" t="s">
        <v>1705</v>
      </c>
      <c r="K598" t="s">
        <v>55</v>
      </c>
    </row>
    <row r="599" spans="1:11" ht="12.75">
      <c r="A599"/>
      <c r="B599" s="18" t="s">
        <v>693</v>
      </c>
      <c r="C599" s="3">
        <v>39189</v>
      </c>
      <c r="D599" t="s">
        <v>57</v>
      </c>
      <c r="E599">
        <v>5</v>
      </c>
      <c r="F599">
        <f>E599</f>
        <v>5</v>
      </c>
      <c r="G599" s="24" t="s">
        <v>1705</v>
      </c>
      <c r="K599" t="s">
        <v>55</v>
      </c>
    </row>
    <row r="600" spans="1:11" ht="12.75">
      <c r="A600"/>
      <c r="B600" s="18" t="s">
        <v>694</v>
      </c>
      <c r="C600" s="3">
        <v>39189</v>
      </c>
      <c r="D600" t="s">
        <v>51</v>
      </c>
      <c r="E600">
        <v>1</v>
      </c>
      <c r="F600">
        <f>E600</f>
        <v>1</v>
      </c>
      <c r="G600" s="24" t="s">
        <v>1705</v>
      </c>
      <c r="K600" t="s">
        <v>55</v>
      </c>
    </row>
    <row r="601" spans="1:11" ht="12.75">
      <c r="A601"/>
      <c r="B601" s="18" t="s">
        <v>695</v>
      </c>
      <c r="C601" s="3">
        <v>39189</v>
      </c>
      <c r="D601" t="s">
        <v>51</v>
      </c>
      <c r="E601">
        <v>11</v>
      </c>
      <c r="F601">
        <v>9</v>
      </c>
      <c r="G601" s="24" t="s">
        <v>1705</v>
      </c>
      <c r="K601" t="s">
        <v>55</v>
      </c>
    </row>
    <row r="602" spans="1:11" ht="12.75">
      <c r="A602"/>
      <c r="B602" s="18" t="s">
        <v>696</v>
      </c>
      <c r="C602" s="3">
        <v>39189</v>
      </c>
      <c r="D602" t="s">
        <v>56</v>
      </c>
      <c r="E602">
        <v>5</v>
      </c>
      <c r="F602">
        <f>E602</f>
        <v>5</v>
      </c>
      <c r="G602" s="24" t="s">
        <v>1705</v>
      </c>
      <c r="K602" t="s">
        <v>55</v>
      </c>
    </row>
    <row r="603" spans="1:11" ht="12.75">
      <c r="A603"/>
      <c r="B603" s="18" t="s">
        <v>697</v>
      </c>
      <c r="C603" s="3">
        <v>39189</v>
      </c>
      <c r="D603" t="s">
        <v>50</v>
      </c>
      <c r="E603">
        <v>8</v>
      </c>
      <c r="F603">
        <f>E603</f>
        <v>8</v>
      </c>
      <c r="G603" s="24" t="s">
        <v>1705</v>
      </c>
      <c r="K603" t="s">
        <v>55</v>
      </c>
    </row>
    <row r="604" spans="1:11" ht="12.75">
      <c r="A604"/>
      <c r="B604" s="4" t="s">
        <v>698</v>
      </c>
      <c r="C604" s="3">
        <v>39189</v>
      </c>
      <c r="D604" t="s">
        <v>183</v>
      </c>
      <c r="E604">
        <v>2</v>
      </c>
      <c r="F604">
        <f>E604</f>
        <v>2</v>
      </c>
      <c r="G604" s="24" t="s">
        <v>1705</v>
      </c>
      <c r="K604" t="s">
        <v>183</v>
      </c>
    </row>
    <row r="605" spans="1:11" ht="12.75">
      <c r="A605"/>
      <c r="B605" s="18" t="s">
        <v>699</v>
      </c>
      <c r="C605" s="3">
        <v>39189</v>
      </c>
      <c r="D605" t="s">
        <v>147</v>
      </c>
      <c r="E605">
        <v>1</v>
      </c>
      <c r="F605">
        <f>E605</f>
        <v>1</v>
      </c>
      <c r="G605" s="24" t="s">
        <v>1705</v>
      </c>
      <c r="K605" t="s">
        <v>691</v>
      </c>
    </row>
    <row r="606" spans="2:11" ht="12.75">
      <c r="B606" s="18" t="s">
        <v>700</v>
      </c>
      <c r="C606" s="3">
        <v>39189</v>
      </c>
      <c r="D606" t="s">
        <v>577</v>
      </c>
      <c r="E606">
        <v>2</v>
      </c>
      <c r="F606">
        <v>2</v>
      </c>
      <c r="G606" s="24" t="s">
        <v>1705</v>
      </c>
      <c r="H606" s="24" t="s">
        <v>1797</v>
      </c>
      <c r="K606" t="s">
        <v>691</v>
      </c>
    </row>
    <row r="607" spans="1:11" ht="12.75">
      <c r="A607"/>
      <c r="B607" s="18" t="s">
        <v>701</v>
      </c>
      <c r="C607" s="3">
        <v>39189</v>
      </c>
      <c r="D607" t="s">
        <v>56</v>
      </c>
      <c r="E607">
        <v>3</v>
      </c>
      <c r="F607">
        <f>E607</f>
        <v>3</v>
      </c>
      <c r="G607" s="24" t="s">
        <v>1705</v>
      </c>
      <c r="K607" t="s">
        <v>55</v>
      </c>
    </row>
    <row r="608" spans="1:11" ht="12.75">
      <c r="A608"/>
      <c r="B608" s="18" t="s">
        <v>702</v>
      </c>
      <c r="C608" s="3">
        <v>39189</v>
      </c>
      <c r="D608" t="s">
        <v>56</v>
      </c>
      <c r="E608">
        <v>1</v>
      </c>
      <c r="F608">
        <f>E608</f>
        <v>1</v>
      </c>
      <c r="G608" s="24" t="s">
        <v>1705</v>
      </c>
      <c r="K608" t="s">
        <v>55</v>
      </c>
    </row>
    <row r="609" spans="1:11" ht="12.75">
      <c r="A609"/>
      <c r="B609" s="18" t="s">
        <v>703</v>
      </c>
      <c r="C609" s="3">
        <v>39189</v>
      </c>
      <c r="D609" t="s">
        <v>439</v>
      </c>
      <c r="E609">
        <v>2</v>
      </c>
      <c r="F609">
        <v>2</v>
      </c>
      <c r="G609" s="24" t="s">
        <v>1705</v>
      </c>
      <c r="K609" t="s">
        <v>53</v>
      </c>
    </row>
    <row r="610" spans="2:11" ht="12.75">
      <c r="B610" s="18" t="s">
        <v>704</v>
      </c>
      <c r="C610" s="3">
        <v>39189</v>
      </c>
      <c r="D610" t="s">
        <v>89</v>
      </c>
      <c r="E610">
        <v>1</v>
      </c>
      <c r="F610">
        <v>1</v>
      </c>
      <c r="G610" s="24" t="s">
        <v>1705</v>
      </c>
      <c r="K610" t="s">
        <v>183</v>
      </c>
    </row>
    <row r="611" spans="2:11" ht="12.75">
      <c r="B611" s="18" t="s">
        <v>705</v>
      </c>
      <c r="C611" s="3">
        <v>39189</v>
      </c>
      <c r="D611" t="s">
        <v>112</v>
      </c>
      <c r="E611">
        <v>2</v>
      </c>
      <c r="F611">
        <v>2</v>
      </c>
      <c r="G611" s="24" t="s">
        <v>1705</v>
      </c>
      <c r="H611" s="24" t="s">
        <v>1797</v>
      </c>
      <c r="K611" t="s">
        <v>232</v>
      </c>
    </row>
    <row r="612" spans="2:11" ht="12.75">
      <c r="B612" s="18" t="s">
        <v>706</v>
      </c>
      <c r="C612" s="3">
        <v>39189</v>
      </c>
      <c r="D612" t="s">
        <v>691</v>
      </c>
      <c r="E612">
        <v>1</v>
      </c>
      <c r="F612">
        <v>1</v>
      </c>
      <c r="G612" s="24" t="s">
        <v>1705</v>
      </c>
      <c r="H612" s="24" t="s">
        <v>1797</v>
      </c>
      <c r="K612" t="s">
        <v>691</v>
      </c>
    </row>
    <row r="613" spans="2:11" ht="12.75">
      <c r="B613" s="18" t="s">
        <v>707</v>
      </c>
      <c r="C613" s="3">
        <v>39189</v>
      </c>
      <c r="D613" t="s">
        <v>54</v>
      </c>
      <c r="E613">
        <v>2</v>
      </c>
      <c r="F613">
        <v>2</v>
      </c>
      <c r="G613" s="24" t="s">
        <v>1705</v>
      </c>
      <c r="K613" t="s">
        <v>55</v>
      </c>
    </row>
    <row r="614" spans="2:11" ht="12.75">
      <c r="B614" s="18" t="s">
        <v>708</v>
      </c>
      <c r="C614" s="3">
        <v>39189</v>
      </c>
      <c r="D614" t="s">
        <v>184</v>
      </c>
      <c r="E614">
        <v>2</v>
      </c>
      <c r="F614">
        <v>2</v>
      </c>
      <c r="G614" s="24" t="s">
        <v>1705</v>
      </c>
      <c r="H614" s="24" t="s">
        <v>1797</v>
      </c>
      <c r="K614" t="s">
        <v>53</v>
      </c>
    </row>
    <row r="615" spans="1:11" ht="12.75">
      <c r="A615"/>
      <c r="B615" s="18" t="s">
        <v>709</v>
      </c>
      <c r="C615" s="3">
        <v>39189</v>
      </c>
      <c r="D615" t="s">
        <v>59</v>
      </c>
      <c r="E615">
        <v>2</v>
      </c>
      <c r="F615">
        <v>2</v>
      </c>
      <c r="G615" s="24" t="s">
        <v>1705</v>
      </c>
      <c r="H615" s="24" t="s">
        <v>1797</v>
      </c>
      <c r="K615" t="s">
        <v>55</v>
      </c>
    </row>
    <row r="616" spans="2:11" ht="12.75">
      <c r="B616" s="18" t="s">
        <v>710</v>
      </c>
      <c r="C616" s="3">
        <v>39189</v>
      </c>
      <c r="D616" t="s">
        <v>182</v>
      </c>
      <c r="E616">
        <v>2</v>
      </c>
      <c r="F616">
        <v>2</v>
      </c>
      <c r="G616" s="24" t="s">
        <v>1705</v>
      </c>
      <c r="K616" t="s">
        <v>53</v>
      </c>
    </row>
    <row r="617" spans="1:11" ht="12.75">
      <c r="A617"/>
      <c r="B617" s="18" t="s">
        <v>711</v>
      </c>
      <c r="C617" s="3">
        <v>39189</v>
      </c>
      <c r="D617" t="s">
        <v>60</v>
      </c>
      <c r="E617">
        <v>3</v>
      </c>
      <c r="F617">
        <v>3</v>
      </c>
      <c r="G617" s="24" t="s">
        <v>1705</v>
      </c>
      <c r="H617" s="24" t="s">
        <v>1797</v>
      </c>
      <c r="K617" t="s">
        <v>55</v>
      </c>
    </row>
    <row r="618" spans="1:11" ht="12.75">
      <c r="A618"/>
      <c r="B618" s="18" t="s">
        <v>712</v>
      </c>
      <c r="C618" s="3">
        <v>39189</v>
      </c>
      <c r="D618" t="s">
        <v>111</v>
      </c>
      <c r="E618">
        <v>1</v>
      </c>
      <c r="F618">
        <v>1</v>
      </c>
      <c r="G618" s="24" t="s">
        <v>1705</v>
      </c>
      <c r="H618" s="24" t="s">
        <v>1797</v>
      </c>
      <c r="K618" t="s">
        <v>691</v>
      </c>
    </row>
    <row r="619" spans="1:11" ht="12.75">
      <c r="A619"/>
      <c r="B619" s="18" t="s">
        <v>713</v>
      </c>
      <c r="C619" s="3">
        <v>39189</v>
      </c>
      <c r="D619" t="s">
        <v>331</v>
      </c>
      <c r="E619">
        <v>1</v>
      </c>
      <c r="F619">
        <v>1</v>
      </c>
      <c r="G619" s="24" t="s">
        <v>1705</v>
      </c>
      <c r="H619" s="24" t="s">
        <v>1797</v>
      </c>
      <c r="K619" t="s">
        <v>55</v>
      </c>
    </row>
    <row r="620" spans="1:11" ht="12.75">
      <c r="A620"/>
      <c r="B620" s="18" t="s">
        <v>714</v>
      </c>
      <c r="C620" s="3">
        <v>39189</v>
      </c>
      <c r="D620" t="s">
        <v>57</v>
      </c>
      <c r="E620">
        <v>1</v>
      </c>
      <c r="F620">
        <f>E620</f>
        <v>1</v>
      </c>
      <c r="G620" s="24" t="s">
        <v>1705</v>
      </c>
      <c r="K620" t="s">
        <v>55</v>
      </c>
    </row>
    <row r="621" spans="1:11" ht="12.75">
      <c r="A621"/>
      <c r="B621" s="18" t="s">
        <v>715</v>
      </c>
      <c r="C621" s="3">
        <v>39189</v>
      </c>
      <c r="D621" t="s">
        <v>50</v>
      </c>
      <c r="E621">
        <v>1</v>
      </c>
      <c r="F621">
        <f>E621</f>
        <v>1</v>
      </c>
      <c r="G621" s="24" t="s">
        <v>1705</v>
      </c>
      <c r="K621" t="s">
        <v>55</v>
      </c>
    </row>
    <row r="622" spans="1:11" ht="12.75">
      <c r="A622"/>
      <c r="B622" s="18" t="s">
        <v>716</v>
      </c>
      <c r="C622" s="3">
        <v>39189</v>
      </c>
      <c r="D622" t="s">
        <v>5</v>
      </c>
      <c r="E622">
        <v>3</v>
      </c>
      <c r="F622">
        <f>E622</f>
        <v>3</v>
      </c>
      <c r="G622" s="24" t="s">
        <v>1705</v>
      </c>
      <c r="K622" t="s">
        <v>55</v>
      </c>
    </row>
    <row r="623" spans="2:11" ht="12.75">
      <c r="B623" s="18" t="s">
        <v>717</v>
      </c>
      <c r="C623" s="3">
        <v>39189</v>
      </c>
      <c r="D623" t="s">
        <v>210</v>
      </c>
      <c r="E623">
        <v>3</v>
      </c>
      <c r="F623">
        <v>2</v>
      </c>
      <c r="G623" s="24" t="s">
        <v>1705</v>
      </c>
      <c r="H623" s="24" t="s">
        <v>1797</v>
      </c>
      <c r="K623" t="s">
        <v>441</v>
      </c>
    </row>
    <row r="624" spans="1:11" ht="12.75">
      <c r="A624"/>
      <c r="B624" s="4" t="s">
        <v>718</v>
      </c>
      <c r="C624" s="3">
        <v>39189</v>
      </c>
      <c r="D624" t="s">
        <v>183</v>
      </c>
      <c r="E624">
        <v>3</v>
      </c>
      <c r="F624">
        <f>E624</f>
        <v>3</v>
      </c>
      <c r="G624" s="24" t="s">
        <v>1705</v>
      </c>
      <c r="K624" t="s">
        <v>183</v>
      </c>
    </row>
    <row r="625" spans="1:11" ht="12.75">
      <c r="A625"/>
      <c r="B625" s="4" t="s">
        <v>719</v>
      </c>
      <c r="C625" s="3">
        <v>39189</v>
      </c>
      <c r="D625" t="s">
        <v>183</v>
      </c>
      <c r="E625">
        <v>5</v>
      </c>
      <c r="F625">
        <f>E625</f>
        <v>5</v>
      </c>
      <c r="G625" s="24" t="s">
        <v>1705</v>
      </c>
      <c r="K625" t="s">
        <v>183</v>
      </c>
    </row>
    <row r="626" spans="1:11" ht="12.75">
      <c r="A626"/>
      <c r="B626" s="4" t="s">
        <v>720</v>
      </c>
      <c r="C626" s="3">
        <v>39189</v>
      </c>
      <c r="D626" t="s">
        <v>183</v>
      </c>
      <c r="E626">
        <v>5</v>
      </c>
      <c r="F626">
        <f>E626</f>
        <v>5</v>
      </c>
      <c r="G626" s="24" t="s">
        <v>1705</v>
      </c>
      <c r="K626" t="s">
        <v>183</v>
      </c>
    </row>
    <row r="627" spans="1:11" ht="12.75">
      <c r="A627"/>
      <c r="B627" s="4" t="s">
        <v>721</v>
      </c>
      <c r="C627" s="3">
        <v>39189</v>
      </c>
      <c r="D627" t="s">
        <v>183</v>
      </c>
      <c r="E627">
        <v>5</v>
      </c>
      <c r="F627">
        <f>E627</f>
        <v>5</v>
      </c>
      <c r="G627" s="24" t="s">
        <v>1705</v>
      </c>
      <c r="K627" t="s">
        <v>183</v>
      </c>
    </row>
    <row r="628" spans="1:11" ht="12.75">
      <c r="A628"/>
      <c r="B628" s="4" t="s">
        <v>722</v>
      </c>
      <c r="C628" s="3">
        <v>39189</v>
      </c>
      <c r="D628" t="s">
        <v>183</v>
      </c>
      <c r="E628">
        <v>5</v>
      </c>
      <c r="F628">
        <f>E628</f>
        <v>5</v>
      </c>
      <c r="G628" s="24" t="s">
        <v>1705</v>
      </c>
      <c r="K628" t="s">
        <v>183</v>
      </c>
    </row>
    <row r="629" spans="1:11" ht="12.75">
      <c r="A629"/>
      <c r="B629" s="4" t="s">
        <v>723</v>
      </c>
      <c r="C629" s="3">
        <v>39189</v>
      </c>
      <c r="D629" t="s">
        <v>183</v>
      </c>
      <c r="E629">
        <v>5</v>
      </c>
      <c r="F629">
        <f>E629</f>
        <v>5</v>
      </c>
      <c r="G629" s="24" t="s">
        <v>1705</v>
      </c>
      <c r="K629" t="s">
        <v>183</v>
      </c>
    </row>
    <row r="630" spans="1:11" ht="12.75">
      <c r="A630"/>
      <c r="B630" s="4" t="s">
        <v>724</v>
      </c>
      <c r="C630" s="3">
        <v>39189</v>
      </c>
      <c r="D630" t="s">
        <v>183</v>
      </c>
      <c r="E630">
        <v>5</v>
      </c>
      <c r="F630">
        <f>E630</f>
        <v>5</v>
      </c>
      <c r="G630" s="24" t="s">
        <v>1705</v>
      </c>
      <c r="K630" t="s">
        <v>183</v>
      </c>
    </row>
    <row r="631" spans="1:11" ht="12.75">
      <c r="A631"/>
      <c r="B631" s="4" t="s">
        <v>725</v>
      </c>
      <c r="C631" s="3">
        <v>39189</v>
      </c>
      <c r="D631" t="s">
        <v>183</v>
      </c>
      <c r="E631">
        <v>6</v>
      </c>
      <c r="F631">
        <f>E631</f>
        <v>6</v>
      </c>
      <c r="G631" s="24" t="s">
        <v>1705</v>
      </c>
      <c r="K631" t="s">
        <v>183</v>
      </c>
    </row>
    <row r="632" spans="2:11" ht="12.75">
      <c r="B632" s="18" t="s">
        <v>726</v>
      </c>
      <c r="C632" s="3">
        <v>39189</v>
      </c>
      <c r="D632" t="s">
        <v>416</v>
      </c>
      <c r="E632">
        <v>2</v>
      </c>
      <c r="F632">
        <v>2</v>
      </c>
      <c r="G632" s="24" t="s">
        <v>1705</v>
      </c>
      <c r="H632" s="24" t="s">
        <v>1797</v>
      </c>
      <c r="K632" t="s">
        <v>441</v>
      </c>
    </row>
    <row r="633" spans="1:11" ht="12.75">
      <c r="A633"/>
      <c r="B633" s="18" t="s">
        <v>727</v>
      </c>
      <c r="C633" s="3">
        <v>39189</v>
      </c>
      <c r="D633" t="s">
        <v>311</v>
      </c>
      <c r="E633">
        <v>5</v>
      </c>
      <c r="F633">
        <v>5</v>
      </c>
      <c r="G633" s="24" t="s">
        <v>1705</v>
      </c>
      <c r="K633" t="s">
        <v>441</v>
      </c>
    </row>
    <row r="634" spans="1:11" ht="12.75">
      <c r="A634"/>
      <c r="B634" s="18" t="s">
        <v>728</v>
      </c>
      <c r="C634" s="3">
        <v>39189</v>
      </c>
      <c r="D634" t="s">
        <v>5</v>
      </c>
      <c r="E634">
        <v>2</v>
      </c>
      <c r="F634">
        <f>E634</f>
        <v>2</v>
      </c>
      <c r="G634" s="24" t="s">
        <v>1705</v>
      </c>
      <c r="K634" t="s">
        <v>55</v>
      </c>
    </row>
    <row r="635" spans="1:11" ht="12.75">
      <c r="A635"/>
      <c r="B635" s="18" t="s">
        <v>729</v>
      </c>
      <c r="C635" s="3">
        <v>39189</v>
      </c>
      <c r="D635" t="s">
        <v>391</v>
      </c>
      <c r="E635">
        <v>4</v>
      </c>
      <c r="F635">
        <v>4</v>
      </c>
      <c r="G635" s="24" t="s">
        <v>1705</v>
      </c>
      <c r="H635" s="24" t="s">
        <v>1797</v>
      </c>
      <c r="K635" t="s">
        <v>441</v>
      </c>
    </row>
    <row r="636" spans="1:11" ht="12.75">
      <c r="A636"/>
      <c r="B636" s="18" t="s">
        <v>730</v>
      </c>
      <c r="C636" s="3">
        <v>39189</v>
      </c>
      <c r="D636" t="s">
        <v>55</v>
      </c>
      <c r="E636">
        <v>5</v>
      </c>
      <c r="F636">
        <f>E636</f>
        <v>5</v>
      </c>
      <c r="G636" s="24" t="s">
        <v>1705</v>
      </c>
      <c r="K636" t="s">
        <v>55</v>
      </c>
    </row>
    <row r="637" spans="1:11" ht="12.75">
      <c r="A637"/>
      <c r="B637" s="18" t="s">
        <v>731</v>
      </c>
      <c r="C637" s="3">
        <v>39190</v>
      </c>
      <c r="D637" t="s">
        <v>5</v>
      </c>
      <c r="E637">
        <v>5</v>
      </c>
      <c r="F637">
        <f>E637</f>
        <v>5</v>
      </c>
      <c r="G637" s="24" t="s">
        <v>1705</v>
      </c>
      <c r="K637" t="s">
        <v>55</v>
      </c>
    </row>
    <row r="638" spans="1:11" ht="12.75">
      <c r="A638"/>
      <c r="B638" s="18" t="s">
        <v>732</v>
      </c>
      <c r="C638" s="3">
        <v>39190</v>
      </c>
      <c r="D638" t="s">
        <v>5</v>
      </c>
      <c r="E638">
        <v>2</v>
      </c>
      <c r="F638">
        <f>E638</f>
        <v>2</v>
      </c>
      <c r="G638" s="24" t="s">
        <v>1705</v>
      </c>
      <c r="K638" t="s">
        <v>55</v>
      </c>
    </row>
    <row r="639" spans="1:11" ht="12.75">
      <c r="A639"/>
      <c r="B639" s="18" t="s">
        <v>733</v>
      </c>
      <c r="C639" s="3">
        <v>39190</v>
      </c>
      <c r="D639" t="s">
        <v>5</v>
      </c>
      <c r="E639">
        <v>5</v>
      </c>
      <c r="F639">
        <f>E639</f>
        <v>5</v>
      </c>
      <c r="G639" s="24" t="s">
        <v>1705</v>
      </c>
      <c r="K639" t="s">
        <v>55</v>
      </c>
    </row>
    <row r="640" spans="1:11" ht="12.75">
      <c r="A640"/>
      <c r="B640" s="18" t="s">
        <v>734</v>
      </c>
      <c r="C640" s="3">
        <v>39190</v>
      </c>
      <c r="D640" t="s">
        <v>5</v>
      </c>
      <c r="E640">
        <v>5</v>
      </c>
      <c r="F640">
        <f>E640</f>
        <v>5</v>
      </c>
      <c r="G640" s="24" t="s">
        <v>1705</v>
      </c>
      <c r="K640" t="s">
        <v>55</v>
      </c>
    </row>
    <row r="641" spans="1:11" ht="12.75">
      <c r="A641"/>
      <c r="B641" s="18" t="s">
        <v>735</v>
      </c>
      <c r="C641" s="3">
        <v>39190</v>
      </c>
      <c r="D641" t="s">
        <v>5</v>
      </c>
      <c r="E641">
        <v>5</v>
      </c>
      <c r="F641">
        <v>4</v>
      </c>
      <c r="G641" s="24" t="s">
        <v>1705</v>
      </c>
      <c r="K641" t="s">
        <v>55</v>
      </c>
    </row>
    <row r="642" spans="1:11" ht="12.75">
      <c r="A642"/>
      <c r="B642" s="18" t="s">
        <v>736</v>
      </c>
      <c r="C642" s="3">
        <v>39190</v>
      </c>
      <c r="D642" t="s">
        <v>5</v>
      </c>
      <c r="E642">
        <v>4</v>
      </c>
      <c r="F642">
        <f>E642</f>
        <v>4</v>
      </c>
      <c r="G642" s="24" t="s">
        <v>1705</v>
      </c>
      <c r="K642" t="s">
        <v>55</v>
      </c>
    </row>
    <row r="643" spans="1:11" ht="12.75">
      <c r="A643"/>
      <c r="B643" s="18" t="s">
        <v>737</v>
      </c>
      <c r="C643" s="3">
        <v>39190</v>
      </c>
      <c r="D643" t="s">
        <v>5</v>
      </c>
      <c r="E643">
        <v>5</v>
      </c>
      <c r="F643">
        <v>4</v>
      </c>
      <c r="G643" s="24" t="s">
        <v>1705</v>
      </c>
      <c r="K643" t="s">
        <v>55</v>
      </c>
    </row>
    <row r="644" spans="1:11" ht="12.75">
      <c r="A644"/>
      <c r="B644" s="18" t="s">
        <v>738</v>
      </c>
      <c r="C644" s="3">
        <v>39190</v>
      </c>
      <c r="D644" t="s">
        <v>5</v>
      </c>
      <c r="E644">
        <v>9</v>
      </c>
      <c r="F644">
        <v>8</v>
      </c>
      <c r="G644" s="24" t="s">
        <v>1705</v>
      </c>
      <c r="K644" t="s">
        <v>55</v>
      </c>
    </row>
    <row r="645" spans="1:11" ht="12.75">
      <c r="A645"/>
      <c r="B645" s="18" t="s">
        <v>739</v>
      </c>
      <c r="C645" s="3">
        <v>39190</v>
      </c>
      <c r="D645" t="s">
        <v>5</v>
      </c>
      <c r="E645">
        <v>15</v>
      </c>
      <c r="F645">
        <f>E645</f>
        <v>15</v>
      </c>
      <c r="G645" s="24" t="s">
        <v>1705</v>
      </c>
      <c r="K645" t="s">
        <v>55</v>
      </c>
    </row>
    <row r="646" spans="1:11" ht="12.75">
      <c r="A646"/>
      <c r="B646" s="18" t="s">
        <v>740</v>
      </c>
      <c r="C646" s="3">
        <v>39190</v>
      </c>
      <c r="D646" t="s">
        <v>5</v>
      </c>
      <c r="E646">
        <v>7</v>
      </c>
      <c r="F646">
        <v>5</v>
      </c>
      <c r="G646" s="24" t="s">
        <v>1705</v>
      </c>
      <c r="K646" t="s">
        <v>55</v>
      </c>
    </row>
    <row r="647" spans="1:11" ht="12.75">
      <c r="A647"/>
      <c r="B647" s="18" t="s">
        <v>741</v>
      </c>
      <c r="C647" s="3">
        <v>39190</v>
      </c>
      <c r="D647" t="s">
        <v>5</v>
      </c>
      <c r="E647">
        <v>13</v>
      </c>
      <c r="F647">
        <v>9</v>
      </c>
      <c r="G647" s="24" t="s">
        <v>1705</v>
      </c>
      <c r="K647" t="s">
        <v>55</v>
      </c>
    </row>
    <row r="648" spans="1:11" ht="12.75">
      <c r="A648"/>
      <c r="B648" s="18" t="s">
        <v>742</v>
      </c>
      <c r="C648" s="3">
        <v>39190</v>
      </c>
      <c r="D648" t="s">
        <v>5</v>
      </c>
      <c r="E648">
        <v>15</v>
      </c>
      <c r="F648">
        <f>E648</f>
        <v>15</v>
      </c>
      <c r="G648" s="24" t="s">
        <v>1705</v>
      </c>
      <c r="K648" t="s">
        <v>55</v>
      </c>
    </row>
    <row r="649" spans="1:11" ht="12.75">
      <c r="A649"/>
      <c r="B649" s="18" t="s">
        <v>743</v>
      </c>
      <c r="C649" s="3">
        <v>39190</v>
      </c>
      <c r="D649" t="s">
        <v>5</v>
      </c>
      <c r="E649">
        <v>15</v>
      </c>
      <c r="F649">
        <v>14</v>
      </c>
      <c r="G649" s="24" t="s">
        <v>1705</v>
      </c>
      <c r="K649" t="s">
        <v>55</v>
      </c>
    </row>
    <row r="650" spans="1:11" ht="12.75">
      <c r="A650"/>
      <c r="B650" s="18" t="s">
        <v>744</v>
      </c>
      <c r="C650" s="3">
        <v>39190</v>
      </c>
      <c r="D650" t="s">
        <v>5</v>
      </c>
      <c r="E650">
        <v>15</v>
      </c>
      <c r="F650">
        <f>E650</f>
        <v>15</v>
      </c>
      <c r="G650" s="24" t="s">
        <v>1705</v>
      </c>
      <c r="K650" t="s">
        <v>55</v>
      </c>
    </row>
    <row r="651" spans="1:11" ht="12.75">
      <c r="A651"/>
      <c r="B651" s="18" t="s">
        <v>745</v>
      </c>
      <c r="C651" s="3">
        <v>39190</v>
      </c>
      <c r="D651" t="s">
        <v>5</v>
      </c>
      <c r="E651">
        <v>15</v>
      </c>
      <c r="F651">
        <v>12</v>
      </c>
      <c r="G651" s="24" t="s">
        <v>1705</v>
      </c>
      <c r="K651" t="s">
        <v>55</v>
      </c>
    </row>
    <row r="652" spans="1:11" ht="12.75">
      <c r="A652"/>
      <c r="B652" s="18" t="s">
        <v>746</v>
      </c>
      <c r="C652" s="3">
        <v>39190</v>
      </c>
      <c r="D652" t="s">
        <v>5</v>
      </c>
      <c r="E652">
        <v>15</v>
      </c>
      <c r="F652">
        <v>13</v>
      </c>
      <c r="G652" s="24" t="s">
        <v>1705</v>
      </c>
      <c r="K652" t="s">
        <v>55</v>
      </c>
    </row>
    <row r="653" spans="1:11" ht="12.75">
      <c r="A653"/>
      <c r="B653" s="18" t="s">
        <v>747</v>
      </c>
      <c r="C653" s="3">
        <v>39190</v>
      </c>
      <c r="D653" t="s">
        <v>5</v>
      </c>
      <c r="E653">
        <v>14</v>
      </c>
      <c r="F653">
        <v>13</v>
      </c>
      <c r="G653" s="24" t="s">
        <v>1705</v>
      </c>
      <c r="K653" t="s">
        <v>55</v>
      </c>
    </row>
    <row r="654" spans="1:11" ht="12.75">
      <c r="A654"/>
      <c r="B654" s="18" t="s">
        <v>748</v>
      </c>
      <c r="C654" s="3">
        <v>39190</v>
      </c>
      <c r="D654" t="s">
        <v>5</v>
      </c>
      <c r="E654">
        <v>15</v>
      </c>
      <c r="F654">
        <v>14</v>
      </c>
      <c r="G654" s="24" t="s">
        <v>1705</v>
      </c>
      <c r="K654" t="s">
        <v>55</v>
      </c>
    </row>
    <row r="655" spans="1:11" ht="12.75">
      <c r="A655"/>
      <c r="B655" s="18" t="s">
        <v>749</v>
      </c>
      <c r="C655" s="3">
        <v>39190</v>
      </c>
      <c r="D655" t="s">
        <v>5</v>
      </c>
      <c r="E655">
        <v>15</v>
      </c>
      <c r="F655">
        <v>14</v>
      </c>
      <c r="G655" s="24" t="s">
        <v>1705</v>
      </c>
      <c r="K655" t="s">
        <v>55</v>
      </c>
    </row>
    <row r="656" spans="1:11" ht="12.75">
      <c r="A656"/>
      <c r="B656" s="18" t="s">
        <v>750</v>
      </c>
      <c r="C656" s="3">
        <v>39190</v>
      </c>
      <c r="D656" t="s">
        <v>51</v>
      </c>
      <c r="E656">
        <v>5</v>
      </c>
      <c r="F656">
        <f>E656</f>
        <v>5</v>
      </c>
      <c r="G656" s="24" t="s">
        <v>1705</v>
      </c>
      <c r="K656" t="s">
        <v>55</v>
      </c>
    </row>
    <row r="657" spans="1:11" ht="12.75">
      <c r="A657"/>
      <c r="B657" s="18" t="s">
        <v>751</v>
      </c>
      <c r="C657" s="3">
        <v>39190</v>
      </c>
      <c r="D657" t="s">
        <v>51</v>
      </c>
      <c r="E657">
        <v>6</v>
      </c>
      <c r="F657">
        <f>E657</f>
        <v>6</v>
      </c>
      <c r="G657" s="24" t="s">
        <v>1705</v>
      </c>
      <c r="K657" t="s">
        <v>55</v>
      </c>
    </row>
    <row r="658" spans="1:11" ht="12.75">
      <c r="A658"/>
      <c r="B658" s="18" t="s">
        <v>752</v>
      </c>
      <c r="C658" s="3">
        <v>39190</v>
      </c>
      <c r="D658" t="s">
        <v>57</v>
      </c>
      <c r="E658">
        <v>5</v>
      </c>
      <c r="F658">
        <v>4</v>
      </c>
      <c r="G658" s="24" t="s">
        <v>1705</v>
      </c>
      <c r="K658" t="s">
        <v>55</v>
      </c>
    </row>
    <row r="659" spans="1:11" ht="12.75">
      <c r="A659"/>
      <c r="B659" s="18" t="s">
        <v>753</v>
      </c>
      <c r="C659" s="3">
        <v>39190</v>
      </c>
      <c r="D659" t="s">
        <v>57</v>
      </c>
      <c r="E659">
        <v>5</v>
      </c>
      <c r="F659">
        <f>E659</f>
        <v>5</v>
      </c>
      <c r="G659" s="24" t="s">
        <v>1705</v>
      </c>
      <c r="K659" t="s">
        <v>55</v>
      </c>
    </row>
    <row r="660" spans="1:11" ht="12.75">
      <c r="A660"/>
      <c r="B660" s="18" t="s">
        <v>754</v>
      </c>
      <c r="C660" s="3">
        <v>39190</v>
      </c>
      <c r="D660" t="s">
        <v>57</v>
      </c>
      <c r="E660">
        <v>5</v>
      </c>
      <c r="F660">
        <v>4</v>
      </c>
      <c r="G660" s="24" t="s">
        <v>1705</v>
      </c>
      <c r="K660" t="s">
        <v>55</v>
      </c>
    </row>
    <row r="661" spans="1:11" ht="12.75">
      <c r="A661"/>
      <c r="B661" s="18" t="s">
        <v>755</v>
      </c>
      <c r="C661" s="3">
        <v>39190</v>
      </c>
      <c r="D661" t="s">
        <v>57</v>
      </c>
      <c r="E661">
        <v>5</v>
      </c>
      <c r="F661">
        <v>4</v>
      </c>
      <c r="G661" s="24" t="s">
        <v>1705</v>
      </c>
      <c r="K661" t="s">
        <v>55</v>
      </c>
    </row>
    <row r="662" spans="1:11" ht="12.75">
      <c r="A662"/>
      <c r="B662" s="18" t="s">
        <v>756</v>
      </c>
      <c r="C662" s="3">
        <v>39190</v>
      </c>
      <c r="D662" t="s">
        <v>57</v>
      </c>
      <c r="E662">
        <v>5</v>
      </c>
      <c r="F662">
        <f>E662</f>
        <v>5</v>
      </c>
      <c r="G662" s="24" t="s">
        <v>1705</v>
      </c>
      <c r="K662" t="s">
        <v>55</v>
      </c>
    </row>
    <row r="663" spans="1:11" ht="12.75">
      <c r="A663"/>
      <c r="B663" s="18" t="s">
        <v>757</v>
      </c>
      <c r="C663" s="3">
        <v>39190</v>
      </c>
      <c r="D663" t="s">
        <v>57</v>
      </c>
      <c r="E663">
        <v>4</v>
      </c>
      <c r="F663">
        <f>E663</f>
        <v>4</v>
      </c>
      <c r="G663" s="24" t="s">
        <v>1705</v>
      </c>
      <c r="K663" t="s">
        <v>55</v>
      </c>
    </row>
    <row r="664" spans="1:11" ht="12.75">
      <c r="A664"/>
      <c r="B664" s="18" t="s">
        <v>758</v>
      </c>
      <c r="C664" s="3">
        <v>39190</v>
      </c>
      <c r="D664" t="s">
        <v>57</v>
      </c>
      <c r="E664">
        <v>2</v>
      </c>
      <c r="F664">
        <f>E664</f>
        <v>2</v>
      </c>
      <c r="G664" s="24" t="s">
        <v>1705</v>
      </c>
      <c r="K664" t="s">
        <v>55</v>
      </c>
    </row>
    <row r="665" spans="1:11" ht="12.75">
      <c r="A665"/>
      <c r="B665" s="18" t="s">
        <v>759</v>
      </c>
      <c r="C665" s="3">
        <v>39190</v>
      </c>
      <c r="D665" t="s">
        <v>57</v>
      </c>
      <c r="E665">
        <v>5</v>
      </c>
      <c r="F665">
        <f>E665</f>
        <v>5</v>
      </c>
      <c r="G665" s="24" t="s">
        <v>1705</v>
      </c>
      <c r="K665" t="s">
        <v>55</v>
      </c>
    </row>
    <row r="666" spans="2:11" ht="12.75">
      <c r="B666" s="18" t="s">
        <v>760</v>
      </c>
      <c r="C666" s="3">
        <v>39190</v>
      </c>
      <c r="D666" t="s">
        <v>53</v>
      </c>
      <c r="E666">
        <v>2</v>
      </c>
      <c r="F666">
        <v>2</v>
      </c>
      <c r="G666" s="24" t="s">
        <v>1705</v>
      </c>
      <c r="H666" s="24" t="s">
        <v>1797</v>
      </c>
      <c r="K666" t="s">
        <v>53</v>
      </c>
    </row>
    <row r="667" spans="1:11" ht="12.75">
      <c r="A667"/>
      <c r="B667" s="18" t="s">
        <v>761</v>
      </c>
      <c r="C667" s="3">
        <v>39190</v>
      </c>
      <c r="D667" t="s">
        <v>60</v>
      </c>
      <c r="E667">
        <v>1</v>
      </c>
      <c r="F667">
        <v>1</v>
      </c>
      <c r="G667" s="24" t="s">
        <v>1705</v>
      </c>
      <c r="H667" s="24" t="s">
        <v>1797</v>
      </c>
      <c r="K667" t="s">
        <v>55</v>
      </c>
    </row>
    <row r="668" spans="1:11" ht="12.75">
      <c r="A668"/>
      <c r="B668" s="18" t="s">
        <v>762</v>
      </c>
      <c r="C668" s="3">
        <v>39190</v>
      </c>
      <c r="D668" t="s">
        <v>60</v>
      </c>
      <c r="E668">
        <v>4</v>
      </c>
      <c r="F668">
        <v>4</v>
      </c>
      <c r="G668" s="24" t="s">
        <v>1705</v>
      </c>
      <c r="H668" s="24" t="s">
        <v>1797</v>
      </c>
      <c r="K668" t="s">
        <v>55</v>
      </c>
    </row>
    <row r="669" spans="1:11" ht="12.75">
      <c r="A669"/>
      <c r="B669" s="18" t="s">
        <v>763</v>
      </c>
      <c r="C669" s="3">
        <v>39190</v>
      </c>
      <c r="D669" t="s">
        <v>55</v>
      </c>
      <c r="E669">
        <v>5</v>
      </c>
      <c r="F669">
        <f>E669</f>
        <v>5</v>
      </c>
      <c r="G669" s="24" t="s">
        <v>1705</v>
      </c>
      <c r="K669" t="s">
        <v>55</v>
      </c>
    </row>
    <row r="670" spans="1:11" ht="12.75">
      <c r="A670"/>
      <c r="B670" s="18" t="s">
        <v>764</v>
      </c>
      <c r="C670" s="3">
        <v>39190</v>
      </c>
      <c r="D670" t="s">
        <v>55</v>
      </c>
      <c r="E670">
        <v>5</v>
      </c>
      <c r="F670">
        <f>E670</f>
        <v>5</v>
      </c>
      <c r="G670" s="24" t="s">
        <v>1705</v>
      </c>
      <c r="K670" t="s">
        <v>55</v>
      </c>
    </row>
    <row r="671" spans="1:11" ht="12.75">
      <c r="A671"/>
      <c r="B671" s="18" t="s">
        <v>765</v>
      </c>
      <c r="C671" s="3">
        <v>39190</v>
      </c>
      <c r="D671" t="s">
        <v>50</v>
      </c>
      <c r="E671">
        <v>5</v>
      </c>
      <c r="F671">
        <f>E671</f>
        <v>5</v>
      </c>
      <c r="G671" s="24" t="s">
        <v>1705</v>
      </c>
      <c r="K671" t="s">
        <v>55</v>
      </c>
    </row>
    <row r="672" spans="1:11" ht="12.75">
      <c r="A672"/>
      <c r="B672" s="4" t="s">
        <v>766</v>
      </c>
      <c r="C672" s="3">
        <v>39190</v>
      </c>
      <c r="D672" t="s">
        <v>183</v>
      </c>
      <c r="E672">
        <v>2</v>
      </c>
      <c r="F672">
        <f>E672</f>
        <v>2</v>
      </c>
      <c r="G672" s="24" t="s">
        <v>1705</v>
      </c>
      <c r="K672" t="s">
        <v>183</v>
      </c>
    </row>
    <row r="673" spans="1:11" ht="12.75">
      <c r="A673"/>
      <c r="B673" s="18" t="s">
        <v>768</v>
      </c>
      <c r="C673" s="3">
        <v>39190</v>
      </c>
      <c r="D673" t="s">
        <v>50</v>
      </c>
      <c r="E673">
        <v>5</v>
      </c>
      <c r="F673">
        <f>E673</f>
        <v>5</v>
      </c>
      <c r="G673" s="24" t="s">
        <v>1705</v>
      </c>
      <c r="K673" t="s">
        <v>55</v>
      </c>
    </row>
    <row r="674" spans="1:11" ht="12.75">
      <c r="A674"/>
      <c r="B674" s="18" t="s">
        <v>769</v>
      </c>
      <c r="C674" s="3">
        <v>39190</v>
      </c>
      <c r="D674" t="s">
        <v>56</v>
      </c>
      <c r="E674">
        <v>4</v>
      </c>
      <c r="F674">
        <f>E674</f>
        <v>4</v>
      </c>
      <c r="G674" s="24" t="s">
        <v>1705</v>
      </c>
      <c r="K674" t="s">
        <v>55</v>
      </c>
    </row>
    <row r="675" spans="1:11" ht="12.75">
      <c r="A675"/>
      <c r="B675" s="18" t="s">
        <v>770</v>
      </c>
      <c r="C675" s="3">
        <v>39190</v>
      </c>
      <c r="D675" t="s">
        <v>331</v>
      </c>
      <c r="E675">
        <v>4</v>
      </c>
      <c r="F675">
        <v>4</v>
      </c>
      <c r="G675" s="24" t="s">
        <v>1705</v>
      </c>
      <c r="H675" s="24" t="s">
        <v>1797</v>
      </c>
      <c r="K675" t="s">
        <v>55</v>
      </c>
    </row>
    <row r="676" spans="1:11" ht="12.75">
      <c r="A676"/>
      <c r="B676" s="18" t="s">
        <v>771</v>
      </c>
      <c r="C676" s="3">
        <v>39190</v>
      </c>
      <c r="D676" t="s">
        <v>233</v>
      </c>
      <c r="E676">
        <v>1</v>
      </c>
      <c r="F676">
        <v>0</v>
      </c>
      <c r="G676" s="24" t="s">
        <v>1705</v>
      </c>
      <c r="H676" s="24" t="s">
        <v>1797</v>
      </c>
      <c r="K676" t="s">
        <v>441</v>
      </c>
    </row>
    <row r="677" spans="1:11" ht="12.75">
      <c r="A677"/>
      <c r="B677" s="18" t="s">
        <v>772</v>
      </c>
      <c r="C677" s="3">
        <v>39190</v>
      </c>
      <c r="D677" t="s">
        <v>87</v>
      </c>
      <c r="E677">
        <v>2</v>
      </c>
      <c r="F677">
        <v>1</v>
      </c>
      <c r="G677" s="24" t="s">
        <v>1705</v>
      </c>
      <c r="H677" s="24" t="s">
        <v>1797</v>
      </c>
      <c r="K677" t="s">
        <v>53</v>
      </c>
    </row>
    <row r="678" spans="1:11" ht="12.75">
      <c r="A678"/>
      <c r="B678" s="18" t="s">
        <v>773</v>
      </c>
      <c r="C678" s="3">
        <v>39190</v>
      </c>
      <c r="D678" t="s">
        <v>222</v>
      </c>
      <c r="E678">
        <v>1</v>
      </c>
      <c r="F678">
        <v>1</v>
      </c>
      <c r="G678" s="24" t="s">
        <v>1705</v>
      </c>
      <c r="H678" s="24" t="s">
        <v>1797</v>
      </c>
      <c r="K678" t="s">
        <v>53</v>
      </c>
    </row>
    <row r="679" spans="2:11" ht="12.75">
      <c r="B679" s="18" t="s">
        <v>774</v>
      </c>
      <c r="C679" s="3">
        <v>39190</v>
      </c>
      <c r="D679" t="s">
        <v>420</v>
      </c>
      <c r="E679">
        <v>1</v>
      </c>
      <c r="F679">
        <v>1</v>
      </c>
      <c r="G679" s="24" t="s">
        <v>1705</v>
      </c>
      <c r="H679" s="24" t="s">
        <v>1797</v>
      </c>
      <c r="K679" t="s">
        <v>232</v>
      </c>
    </row>
    <row r="680" spans="1:11" ht="12.75">
      <c r="A680"/>
      <c r="B680" s="18" t="s">
        <v>775</v>
      </c>
      <c r="C680" s="3">
        <v>39190</v>
      </c>
      <c r="D680" t="s">
        <v>767</v>
      </c>
      <c r="E680">
        <v>1</v>
      </c>
      <c r="F680">
        <v>1</v>
      </c>
      <c r="G680" s="24" t="s">
        <v>1705</v>
      </c>
      <c r="H680" s="24" t="s">
        <v>1797</v>
      </c>
      <c r="K680" t="s">
        <v>691</v>
      </c>
    </row>
    <row r="681" spans="1:11" ht="12.75">
      <c r="A681"/>
      <c r="B681" s="4" t="s">
        <v>776</v>
      </c>
      <c r="C681" s="3">
        <v>39190</v>
      </c>
      <c r="D681" t="s">
        <v>183</v>
      </c>
      <c r="E681">
        <v>1</v>
      </c>
      <c r="F681">
        <f>E681</f>
        <v>1</v>
      </c>
      <c r="G681" s="24" t="s">
        <v>1705</v>
      </c>
      <c r="K681" t="s">
        <v>183</v>
      </c>
    </row>
    <row r="682" spans="1:11" ht="12.75">
      <c r="A682"/>
      <c r="B682" s="18" t="s">
        <v>777</v>
      </c>
      <c r="C682" s="3">
        <v>39190</v>
      </c>
      <c r="D682" t="s">
        <v>59</v>
      </c>
      <c r="E682">
        <v>1</v>
      </c>
      <c r="F682">
        <v>1</v>
      </c>
      <c r="G682" s="24" t="s">
        <v>1705</v>
      </c>
      <c r="H682" s="24" t="s">
        <v>1797</v>
      </c>
      <c r="K682" t="s">
        <v>55</v>
      </c>
    </row>
    <row r="683" spans="2:11" ht="12.75">
      <c r="B683" s="18" t="s">
        <v>778</v>
      </c>
      <c r="C683" s="3">
        <v>39190</v>
      </c>
      <c r="D683" t="s">
        <v>89</v>
      </c>
      <c r="E683">
        <v>2</v>
      </c>
      <c r="F683">
        <v>2</v>
      </c>
      <c r="G683" s="24" t="s">
        <v>1705</v>
      </c>
      <c r="K683" t="s">
        <v>183</v>
      </c>
    </row>
    <row r="684" spans="1:11" ht="12.75">
      <c r="A684"/>
      <c r="B684" s="18" t="s">
        <v>779</v>
      </c>
      <c r="C684" s="3">
        <v>39190</v>
      </c>
      <c r="D684" t="s">
        <v>55</v>
      </c>
      <c r="E684">
        <v>4</v>
      </c>
      <c r="F684">
        <f>E684</f>
        <v>4</v>
      </c>
      <c r="G684" s="24" t="s">
        <v>1705</v>
      </c>
      <c r="K684" t="s">
        <v>55</v>
      </c>
    </row>
    <row r="685" spans="2:11" ht="12.75">
      <c r="B685" s="18" t="s">
        <v>780</v>
      </c>
      <c r="C685" s="3">
        <v>39190</v>
      </c>
      <c r="D685" t="s">
        <v>691</v>
      </c>
      <c r="E685">
        <v>1</v>
      </c>
      <c r="F685">
        <v>1</v>
      </c>
      <c r="G685" s="24" t="s">
        <v>1705</v>
      </c>
      <c r="H685" s="24" t="s">
        <v>1797</v>
      </c>
      <c r="K685" t="s">
        <v>691</v>
      </c>
    </row>
    <row r="686" spans="2:11" ht="12.75">
      <c r="B686" s="18" t="s">
        <v>781</v>
      </c>
      <c r="C686" s="3">
        <v>39190</v>
      </c>
      <c r="D686" t="s">
        <v>691</v>
      </c>
      <c r="E686">
        <v>2</v>
      </c>
      <c r="F686">
        <v>2</v>
      </c>
      <c r="G686" s="24" t="s">
        <v>1705</v>
      </c>
      <c r="H686" s="24" t="s">
        <v>1797</v>
      </c>
      <c r="K686" t="s">
        <v>691</v>
      </c>
    </row>
    <row r="687" spans="1:11" ht="12.75">
      <c r="A687"/>
      <c r="B687" s="18" t="s">
        <v>782</v>
      </c>
      <c r="C687" s="3">
        <v>39190</v>
      </c>
      <c r="D687" t="s">
        <v>61</v>
      </c>
      <c r="E687">
        <v>2</v>
      </c>
      <c r="F687">
        <v>2</v>
      </c>
      <c r="G687" s="24" t="s">
        <v>1705</v>
      </c>
      <c r="K687" t="s">
        <v>61</v>
      </c>
    </row>
    <row r="688" spans="1:11" ht="12.75">
      <c r="A688"/>
      <c r="B688" s="4" t="s">
        <v>783</v>
      </c>
      <c r="C688" s="3">
        <v>39190</v>
      </c>
      <c r="D688" t="s">
        <v>52</v>
      </c>
      <c r="E688">
        <v>5</v>
      </c>
      <c r="F688">
        <v>1</v>
      </c>
      <c r="G688" s="24" t="s">
        <v>1705</v>
      </c>
      <c r="K688" t="s">
        <v>52</v>
      </c>
    </row>
    <row r="689" spans="1:11" ht="12.75">
      <c r="A689"/>
      <c r="B689" s="4" t="s">
        <v>784</v>
      </c>
      <c r="C689" s="3">
        <v>39190</v>
      </c>
      <c r="D689" t="s">
        <v>52</v>
      </c>
      <c r="E689">
        <v>2</v>
      </c>
      <c r="F689">
        <f>E689</f>
        <v>2</v>
      </c>
      <c r="G689" s="24" t="s">
        <v>1705</v>
      </c>
      <c r="K689" t="s">
        <v>52</v>
      </c>
    </row>
    <row r="690" spans="1:11" ht="12.75">
      <c r="A690"/>
      <c r="B690" s="4" t="s">
        <v>785</v>
      </c>
      <c r="C690" s="3">
        <v>39190</v>
      </c>
      <c r="D690" t="s">
        <v>183</v>
      </c>
      <c r="E690">
        <v>5</v>
      </c>
      <c r="F690">
        <v>4</v>
      </c>
      <c r="G690" s="24" t="s">
        <v>1705</v>
      </c>
      <c r="K690" t="s">
        <v>183</v>
      </c>
    </row>
    <row r="691" spans="2:11" ht="12.75">
      <c r="B691" s="18" t="s">
        <v>786</v>
      </c>
      <c r="C691" s="3">
        <v>39190</v>
      </c>
      <c r="D691" t="s">
        <v>579</v>
      </c>
      <c r="E691">
        <v>2</v>
      </c>
      <c r="F691">
        <v>2</v>
      </c>
      <c r="G691" s="24" t="s">
        <v>1705</v>
      </c>
      <c r="H691" s="24" t="s">
        <v>1797</v>
      </c>
      <c r="K691" t="s">
        <v>61</v>
      </c>
    </row>
    <row r="692" spans="1:11" ht="12.75">
      <c r="A692"/>
      <c r="B692" s="18" t="s">
        <v>787</v>
      </c>
      <c r="C692" s="3">
        <v>39190</v>
      </c>
      <c r="D692" t="s">
        <v>51</v>
      </c>
      <c r="E692">
        <v>6</v>
      </c>
      <c r="F692">
        <f>E692</f>
        <v>6</v>
      </c>
      <c r="G692" s="24" t="s">
        <v>1705</v>
      </c>
      <c r="K692" t="s">
        <v>55</v>
      </c>
    </row>
    <row r="693" spans="1:11" ht="12.75">
      <c r="A693"/>
      <c r="B693" s="18" t="s">
        <v>788</v>
      </c>
      <c r="C693" s="3">
        <v>39190</v>
      </c>
      <c r="D693" t="s">
        <v>5</v>
      </c>
      <c r="E693">
        <v>5</v>
      </c>
      <c r="F693">
        <v>3</v>
      </c>
      <c r="G693" s="24" t="s">
        <v>1705</v>
      </c>
      <c r="K693" t="s">
        <v>55</v>
      </c>
    </row>
    <row r="694" spans="1:11" ht="12.75">
      <c r="A694"/>
      <c r="B694" s="18" t="s">
        <v>789</v>
      </c>
      <c r="C694" s="3">
        <v>39190</v>
      </c>
      <c r="D694" t="s">
        <v>5</v>
      </c>
      <c r="E694">
        <v>5</v>
      </c>
      <c r="F694">
        <f>E694</f>
        <v>5</v>
      </c>
      <c r="G694" s="24" t="s">
        <v>1705</v>
      </c>
      <c r="K694" t="s">
        <v>55</v>
      </c>
    </row>
    <row r="695" spans="1:11" ht="12.75">
      <c r="A695"/>
      <c r="B695" s="18" t="s">
        <v>790</v>
      </c>
      <c r="C695" s="3">
        <v>39190</v>
      </c>
      <c r="D695" t="s">
        <v>5</v>
      </c>
      <c r="E695">
        <v>5</v>
      </c>
      <c r="F695">
        <f>E695</f>
        <v>5</v>
      </c>
      <c r="G695" s="24" t="s">
        <v>1705</v>
      </c>
      <c r="K695" t="s">
        <v>55</v>
      </c>
    </row>
    <row r="696" spans="1:11" ht="12.75">
      <c r="A696"/>
      <c r="B696" s="18" t="s">
        <v>791</v>
      </c>
      <c r="C696" s="3">
        <v>39190</v>
      </c>
      <c r="D696" t="s">
        <v>5</v>
      </c>
      <c r="E696">
        <v>5</v>
      </c>
      <c r="F696">
        <v>4</v>
      </c>
      <c r="G696" s="24" t="s">
        <v>1705</v>
      </c>
      <c r="K696" t="s">
        <v>55</v>
      </c>
    </row>
    <row r="697" spans="1:11" ht="12.75">
      <c r="A697"/>
      <c r="B697" s="18" t="s">
        <v>792</v>
      </c>
      <c r="C697" s="3">
        <v>39190</v>
      </c>
      <c r="D697" t="s">
        <v>5</v>
      </c>
      <c r="E697">
        <v>5</v>
      </c>
      <c r="F697">
        <v>3</v>
      </c>
      <c r="G697" s="24" t="s">
        <v>1705</v>
      </c>
      <c r="K697" t="s">
        <v>55</v>
      </c>
    </row>
    <row r="698" spans="1:11" ht="12.75">
      <c r="A698"/>
      <c r="B698" s="18" t="s">
        <v>793</v>
      </c>
      <c r="C698" s="3">
        <v>39190</v>
      </c>
      <c r="D698" t="s">
        <v>5</v>
      </c>
      <c r="E698">
        <v>5</v>
      </c>
      <c r="F698">
        <v>5</v>
      </c>
      <c r="G698" s="24" t="s">
        <v>1705</v>
      </c>
      <c r="K698" t="s">
        <v>55</v>
      </c>
    </row>
    <row r="699" spans="1:11" ht="12.75">
      <c r="A699"/>
      <c r="B699" s="18" t="s">
        <v>794</v>
      </c>
      <c r="C699" s="3">
        <v>39191</v>
      </c>
      <c r="D699" t="s">
        <v>419</v>
      </c>
      <c r="E699">
        <v>2</v>
      </c>
      <c r="F699">
        <v>2</v>
      </c>
      <c r="I699" s="24" t="s">
        <v>1797</v>
      </c>
      <c r="K699" t="s">
        <v>1860</v>
      </c>
    </row>
    <row r="700" spans="1:11" ht="12.75">
      <c r="A700"/>
      <c r="B700" s="4" t="s">
        <v>795</v>
      </c>
      <c r="C700" s="3">
        <v>39191</v>
      </c>
      <c r="D700" t="s">
        <v>183</v>
      </c>
      <c r="E700">
        <v>1</v>
      </c>
      <c r="F700">
        <f>E700</f>
        <v>1</v>
      </c>
      <c r="K700" t="s">
        <v>183</v>
      </c>
    </row>
    <row r="701" spans="2:11" ht="12.75">
      <c r="B701" s="18" t="s">
        <v>796</v>
      </c>
      <c r="C701" s="3">
        <v>39191</v>
      </c>
      <c r="D701" t="s">
        <v>153</v>
      </c>
      <c r="E701">
        <v>4</v>
      </c>
      <c r="F701">
        <v>4</v>
      </c>
      <c r="G701" s="24">
        <v>75</v>
      </c>
      <c r="H701" s="24" t="s">
        <v>1797</v>
      </c>
      <c r="K701" t="s">
        <v>1860</v>
      </c>
    </row>
    <row r="702" spans="2:11" ht="12.75">
      <c r="B702" s="18" t="s">
        <v>797</v>
      </c>
      <c r="C702" s="3">
        <v>39191</v>
      </c>
      <c r="D702" t="s">
        <v>806</v>
      </c>
      <c r="E702">
        <v>5</v>
      </c>
      <c r="F702">
        <v>5</v>
      </c>
      <c r="H702" s="24" t="s">
        <v>1797</v>
      </c>
      <c r="K702" t="s">
        <v>1860</v>
      </c>
    </row>
    <row r="703" spans="2:11" ht="12.75">
      <c r="B703" s="18" t="s">
        <v>798</v>
      </c>
      <c r="C703" s="3">
        <v>39191</v>
      </c>
      <c r="D703" t="s">
        <v>806</v>
      </c>
      <c r="E703">
        <v>5</v>
      </c>
      <c r="F703">
        <v>4</v>
      </c>
      <c r="I703" s="24" t="s">
        <v>1797</v>
      </c>
      <c r="K703" t="s">
        <v>1860</v>
      </c>
    </row>
    <row r="704" spans="2:11" ht="12.75">
      <c r="B704" s="18" t="s">
        <v>799</v>
      </c>
      <c r="C704" s="3">
        <v>39191</v>
      </c>
      <c r="D704" t="s">
        <v>806</v>
      </c>
      <c r="E704">
        <v>5</v>
      </c>
      <c r="F704">
        <v>5</v>
      </c>
      <c r="I704" s="24" t="s">
        <v>1797</v>
      </c>
      <c r="K704" t="s">
        <v>1860</v>
      </c>
    </row>
    <row r="705" spans="2:11" ht="12.75">
      <c r="B705" s="18" t="s">
        <v>800</v>
      </c>
      <c r="C705" s="3">
        <v>39191</v>
      </c>
      <c r="D705" t="s">
        <v>806</v>
      </c>
      <c r="E705">
        <v>5</v>
      </c>
      <c r="F705">
        <v>5</v>
      </c>
      <c r="I705" s="24" t="s">
        <v>1797</v>
      </c>
      <c r="K705" t="s">
        <v>1860</v>
      </c>
    </row>
    <row r="706" spans="1:11" ht="12.75">
      <c r="A706"/>
      <c r="B706" s="4" t="s">
        <v>801</v>
      </c>
      <c r="C706" s="3">
        <v>39191</v>
      </c>
      <c r="D706" t="s">
        <v>807</v>
      </c>
      <c r="E706">
        <v>2</v>
      </c>
      <c r="F706">
        <v>2</v>
      </c>
      <c r="K706" t="s">
        <v>441</v>
      </c>
    </row>
    <row r="707" spans="1:11" ht="12.75">
      <c r="A707"/>
      <c r="B707" s="18" t="s">
        <v>802</v>
      </c>
      <c r="C707" s="3">
        <v>39191</v>
      </c>
      <c r="D707" t="s">
        <v>5</v>
      </c>
      <c r="E707">
        <v>15</v>
      </c>
      <c r="F707">
        <v>13</v>
      </c>
      <c r="K707" t="s">
        <v>55</v>
      </c>
    </row>
    <row r="708" spans="1:11" ht="12.75">
      <c r="A708"/>
      <c r="B708" s="18" t="s">
        <v>803</v>
      </c>
      <c r="C708" s="3">
        <v>39191</v>
      </c>
      <c r="D708" t="s">
        <v>5</v>
      </c>
      <c r="E708">
        <v>14</v>
      </c>
      <c r="F708">
        <v>10</v>
      </c>
      <c r="K708" t="s">
        <v>55</v>
      </c>
    </row>
    <row r="709" spans="1:11" ht="12.75">
      <c r="A709"/>
      <c r="B709" s="18" t="s">
        <v>804</v>
      </c>
      <c r="C709" s="3">
        <v>39191</v>
      </c>
      <c r="D709" t="s">
        <v>526</v>
      </c>
      <c r="E709">
        <v>4</v>
      </c>
      <c r="F709">
        <v>4</v>
      </c>
      <c r="H709" s="24" t="s">
        <v>1797</v>
      </c>
      <c r="K709" t="s">
        <v>441</v>
      </c>
    </row>
    <row r="710" spans="1:11" ht="12.75">
      <c r="A710"/>
      <c r="B710" s="18" t="s">
        <v>805</v>
      </c>
      <c r="C710" s="3">
        <v>39191</v>
      </c>
      <c r="D710" t="s">
        <v>441</v>
      </c>
      <c r="E710">
        <v>3</v>
      </c>
      <c r="F710">
        <v>3</v>
      </c>
      <c r="H710" s="24" t="s">
        <v>1797</v>
      </c>
      <c r="K710" t="s">
        <v>441</v>
      </c>
    </row>
    <row r="711" spans="1:11" ht="12.75">
      <c r="A711"/>
      <c r="B711" s="18" t="s">
        <v>808</v>
      </c>
      <c r="C711" s="3">
        <v>39191</v>
      </c>
      <c r="D711" t="s">
        <v>57</v>
      </c>
      <c r="E711">
        <v>2</v>
      </c>
      <c r="F711">
        <f>E711</f>
        <v>2</v>
      </c>
      <c r="K711" t="s">
        <v>55</v>
      </c>
    </row>
    <row r="712" spans="1:11" ht="12.75">
      <c r="A712"/>
      <c r="B712" s="18" t="s">
        <v>809</v>
      </c>
      <c r="C712" s="3">
        <v>39191</v>
      </c>
      <c r="D712" t="s">
        <v>86</v>
      </c>
      <c r="E712">
        <v>2</v>
      </c>
      <c r="F712">
        <v>2</v>
      </c>
      <c r="H712" s="24" t="s">
        <v>1797</v>
      </c>
      <c r="K712" t="s">
        <v>183</v>
      </c>
    </row>
    <row r="713" spans="1:11" ht="12.75">
      <c r="A713"/>
      <c r="B713" s="18" t="s">
        <v>810</v>
      </c>
      <c r="C713" s="3">
        <v>39191</v>
      </c>
      <c r="D713" t="s">
        <v>55</v>
      </c>
      <c r="E713">
        <v>4</v>
      </c>
      <c r="F713">
        <f>E713</f>
        <v>4</v>
      </c>
      <c r="K713" t="s">
        <v>55</v>
      </c>
    </row>
    <row r="714" spans="2:11" ht="12.75">
      <c r="B714" s="18" t="s">
        <v>811</v>
      </c>
      <c r="C714" s="3">
        <v>39191</v>
      </c>
      <c r="D714" t="s">
        <v>53</v>
      </c>
      <c r="E714">
        <v>5</v>
      </c>
      <c r="F714">
        <v>5</v>
      </c>
      <c r="H714" s="24" t="s">
        <v>1797</v>
      </c>
      <c r="K714" t="s">
        <v>53</v>
      </c>
    </row>
    <row r="715" spans="1:11" ht="12.75">
      <c r="A715"/>
      <c r="B715" s="4" t="s">
        <v>812</v>
      </c>
      <c r="C715" s="3">
        <v>39192</v>
      </c>
      <c r="D715" t="s">
        <v>52</v>
      </c>
      <c r="E715">
        <v>3</v>
      </c>
      <c r="F715">
        <f>E715</f>
        <v>3</v>
      </c>
      <c r="K715" t="s">
        <v>52</v>
      </c>
    </row>
    <row r="716" spans="2:11" ht="12.75">
      <c r="B716" s="18" t="s">
        <v>813</v>
      </c>
      <c r="C716" s="3">
        <v>39192</v>
      </c>
      <c r="D716" t="s">
        <v>822</v>
      </c>
      <c r="E716">
        <v>3</v>
      </c>
      <c r="F716">
        <v>3</v>
      </c>
      <c r="K716" t="s">
        <v>441</v>
      </c>
    </row>
    <row r="717" spans="2:11" ht="12.75">
      <c r="B717" s="18" t="s">
        <v>814</v>
      </c>
      <c r="C717" s="3">
        <v>39192</v>
      </c>
      <c r="D717" t="s">
        <v>148</v>
      </c>
      <c r="E717">
        <v>3</v>
      </c>
      <c r="F717">
        <v>3</v>
      </c>
      <c r="K717" t="s">
        <v>61</v>
      </c>
    </row>
    <row r="718" spans="1:11" ht="12.75">
      <c r="A718"/>
      <c r="B718" s="18" t="s">
        <v>815</v>
      </c>
      <c r="C718" s="3">
        <v>39192</v>
      </c>
      <c r="D718" t="s">
        <v>51</v>
      </c>
      <c r="E718">
        <v>5</v>
      </c>
      <c r="F718">
        <f>E718</f>
        <v>5</v>
      </c>
      <c r="K718" t="s">
        <v>55</v>
      </c>
    </row>
    <row r="719" spans="1:11" ht="12.75">
      <c r="A719"/>
      <c r="B719" s="4" t="s">
        <v>816</v>
      </c>
      <c r="C719" s="3">
        <v>39192</v>
      </c>
      <c r="D719" t="s">
        <v>52</v>
      </c>
      <c r="E719">
        <v>2</v>
      </c>
      <c r="F719">
        <f>E719</f>
        <v>2</v>
      </c>
      <c r="K719" t="s">
        <v>52</v>
      </c>
    </row>
    <row r="720" spans="1:11" ht="12.75">
      <c r="A720"/>
      <c r="B720" s="18" t="s">
        <v>817</v>
      </c>
      <c r="C720" s="3">
        <v>39192</v>
      </c>
      <c r="D720" t="s">
        <v>5</v>
      </c>
      <c r="E720">
        <v>2</v>
      </c>
      <c r="F720">
        <f>E720</f>
        <v>2</v>
      </c>
      <c r="K720" t="s">
        <v>55</v>
      </c>
    </row>
    <row r="721" spans="1:11" ht="12.75">
      <c r="A721"/>
      <c r="B721" s="18" t="s">
        <v>818</v>
      </c>
      <c r="C721" s="3">
        <v>39192</v>
      </c>
      <c r="D721" t="s">
        <v>468</v>
      </c>
      <c r="E721">
        <v>2</v>
      </c>
      <c r="F721">
        <v>2</v>
      </c>
      <c r="H721" s="24" t="s">
        <v>1797</v>
      </c>
      <c r="K721" t="s">
        <v>955</v>
      </c>
    </row>
    <row r="722" spans="1:11" ht="12.75">
      <c r="A722"/>
      <c r="B722" s="18" t="s">
        <v>819</v>
      </c>
      <c r="C722" s="3">
        <v>39192</v>
      </c>
      <c r="D722" t="s">
        <v>5</v>
      </c>
      <c r="E722">
        <v>2</v>
      </c>
      <c r="F722">
        <f>E722</f>
        <v>2</v>
      </c>
      <c r="K722" t="s">
        <v>55</v>
      </c>
    </row>
    <row r="723" spans="1:11" ht="12.75">
      <c r="A723"/>
      <c r="B723" s="18" t="s">
        <v>820</v>
      </c>
      <c r="C723" s="3">
        <v>39192</v>
      </c>
      <c r="D723" t="s">
        <v>5</v>
      </c>
      <c r="E723">
        <v>5</v>
      </c>
      <c r="F723">
        <v>4</v>
      </c>
      <c r="K723" t="s">
        <v>55</v>
      </c>
    </row>
    <row r="724" spans="1:11" ht="12.75">
      <c r="A724"/>
      <c r="B724" s="18" t="s">
        <v>821</v>
      </c>
      <c r="C724" s="3">
        <v>39192</v>
      </c>
      <c r="D724" t="s">
        <v>57</v>
      </c>
      <c r="E724">
        <v>5</v>
      </c>
      <c r="F724">
        <f>E724</f>
        <v>5</v>
      </c>
      <c r="K724" t="s">
        <v>55</v>
      </c>
    </row>
    <row r="725" spans="1:11" ht="12.75">
      <c r="A725"/>
      <c r="B725" s="18" t="s">
        <v>823</v>
      </c>
      <c r="C725" s="3">
        <v>39195</v>
      </c>
      <c r="D725" t="s">
        <v>51</v>
      </c>
      <c r="E725">
        <v>2</v>
      </c>
      <c r="F725">
        <f>E725</f>
        <v>2</v>
      </c>
      <c r="K725" t="s">
        <v>55</v>
      </c>
    </row>
    <row r="726" spans="2:11" ht="12.75">
      <c r="B726" s="18" t="s">
        <v>824</v>
      </c>
      <c r="C726" s="3">
        <v>39195</v>
      </c>
      <c r="D726" t="s">
        <v>420</v>
      </c>
      <c r="E726">
        <v>1</v>
      </c>
      <c r="F726">
        <v>1</v>
      </c>
      <c r="H726" s="24" t="s">
        <v>1797</v>
      </c>
      <c r="K726" t="s">
        <v>232</v>
      </c>
    </row>
    <row r="727" spans="1:11" ht="12.75">
      <c r="A727"/>
      <c r="B727" s="4" t="s">
        <v>825</v>
      </c>
      <c r="C727" s="3">
        <v>39195</v>
      </c>
      <c r="D727" t="s">
        <v>52</v>
      </c>
      <c r="E727">
        <v>2</v>
      </c>
      <c r="F727">
        <f>E727</f>
        <v>2</v>
      </c>
      <c r="K727" t="s">
        <v>52</v>
      </c>
    </row>
    <row r="728" spans="1:11" ht="12.75">
      <c r="A728"/>
      <c r="B728" s="18" t="s">
        <v>826</v>
      </c>
      <c r="C728" s="3">
        <v>39195</v>
      </c>
      <c r="D728" t="s">
        <v>5</v>
      </c>
      <c r="E728">
        <v>5</v>
      </c>
      <c r="F728">
        <v>4</v>
      </c>
      <c r="K728" t="s">
        <v>55</v>
      </c>
    </row>
    <row r="729" spans="1:11" ht="12.75">
      <c r="A729"/>
      <c r="B729" s="18" t="s">
        <v>827</v>
      </c>
      <c r="C729" s="3">
        <v>39195</v>
      </c>
      <c r="D729" t="s">
        <v>59</v>
      </c>
      <c r="E729">
        <v>2</v>
      </c>
      <c r="F729">
        <v>2</v>
      </c>
      <c r="H729" s="24" t="s">
        <v>1797</v>
      </c>
      <c r="K729" t="s">
        <v>55</v>
      </c>
    </row>
    <row r="730" spans="1:11" ht="12.75">
      <c r="A730"/>
      <c r="B730" s="4" t="s">
        <v>828</v>
      </c>
      <c r="C730" s="3">
        <v>39195</v>
      </c>
      <c r="D730" t="s">
        <v>183</v>
      </c>
      <c r="E730">
        <v>2</v>
      </c>
      <c r="F730">
        <f>E730</f>
        <v>2</v>
      </c>
      <c r="K730" t="s">
        <v>183</v>
      </c>
    </row>
    <row r="731" spans="1:11" ht="12.75">
      <c r="A731"/>
      <c r="B731" s="18" t="s">
        <v>829</v>
      </c>
      <c r="C731" s="3">
        <v>39195</v>
      </c>
      <c r="D731" t="s">
        <v>55</v>
      </c>
      <c r="E731">
        <v>5</v>
      </c>
      <c r="F731">
        <f>E731</f>
        <v>5</v>
      </c>
      <c r="K731" t="s">
        <v>55</v>
      </c>
    </row>
    <row r="732" spans="1:11" ht="12.75">
      <c r="A732"/>
      <c r="B732" s="18" t="s">
        <v>830</v>
      </c>
      <c r="C732" s="3">
        <v>39196</v>
      </c>
      <c r="D732" t="s">
        <v>51</v>
      </c>
      <c r="E732">
        <v>5</v>
      </c>
      <c r="F732">
        <f>E732</f>
        <v>5</v>
      </c>
      <c r="K732" t="s">
        <v>55</v>
      </c>
    </row>
    <row r="733" spans="1:11" ht="12.75">
      <c r="A733"/>
      <c r="B733" s="18" t="s">
        <v>831</v>
      </c>
      <c r="C733" s="3">
        <v>39196</v>
      </c>
      <c r="D733" t="s">
        <v>51</v>
      </c>
      <c r="E733">
        <v>5</v>
      </c>
      <c r="F733">
        <v>4</v>
      </c>
      <c r="K733" t="s">
        <v>55</v>
      </c>
    </row>
    <row r="734" spans="1:11" ht="12.75">
      <c r="A734"/>
      <c r="B734" s="18" t="s">
        <v>832</v>
      </c>
      <c r="C734" s="3">
        <v>39196</v>
      </c>
      <c r="D734" t="s">
        <v>51</v>
      </c>
      <c r="E734">
        <v>5</v>
      </c>
      <c r="F734">
        <f>E734</f>
        <v>5</v>
      </c>
      <c r="K734" t="s">
        <v>55</v>
      </c>
    </row>
    <row r="735" spans="2:11" ht="12.75">
      <c r="B735" s="18" t="s">
        <v>833</v>
      </c>
      <c r="C735" s="3">
        <v>39196</v>
      </c>
      <c r="D735" t="s">
        <v>857</v>
      </c>
      <c r="E735">
        <v>1</v>
      </c>
      <c r="F735">
        <v>1</v>
      </c>
      <c r="H735" s="24" t="s">
        <v>1797</v>
      </c>
      <c r="K735" t="s">
        <v>90</v>
      </c>
    </row>
    <row r="736" spans="1:11" ht="12.75">
      <c r="A736"/>
      <c r="B736" s="4" t="s">
        <v>834</v>
      </c>
      <c r="C736" s="3">
        <v>39196</v>
      </c>
      <c r="D736" t="s">
        <v>52</v>
      </c>
      <c r="E736">
        <v>2</v>
      </c>
      <c r="F736">
        <f>E736</f>
        <v>2</v>
      </c>
      <c r="K736" t="s">
        <v>52</v>
      </c>
    </row>
    <row r="737" spans="1:11" ht="12.75">
      <c r="A737"/>
      <c r="B737" s="18" t="s">
        <v>835</v>
      </c>
      <c r="C737" s="3">
        <v>39196</v>
      </c>
      <c r="D737" t="s">
        <v>51</v>
      </c>
      <c r="E737">
        <v>5</v>
      </c>
      <c r="F737">
        <f>E737</f>
        <v>5</v>
      </c>
      <c r="K737" t="s">
        <v>55</v>
      </c>
    </row>
    <row r="738" spans="1:11" ht="12.75">
      <c r="A738"/>
      <c r="B738" s="18" t="s">
        <v>836</v>
      </c>
      <c r="C738" s="3">
        <v>39196</v>
      </c>
      <c r="D738" t="s">
        <v>57</v>
      </c>
      <c r="E738">
        <v>2</v>
      </c>
      <c r="F738">
        <f>E738</f>
        <v>2</v>
      </c>
      <c r="K738" t="s">
        <v>55</v>
      </c>
    </row>
    <row r="739" spans="1:11" ht="12.75">
      <c r="A739"/>
      <c r="B739" s="4" t="s">
        <v>837</v>
      </c>
      <c r="C739" s="3">
        <v>39196</v>
      </c>
      <c r="D739" t="s">
        <v>858</v>
      </c>
      <c r="E739">
        <v>4</v>
      </c>
      <c r="K739" t="s">
        <v>1860</v>
      </c>
    </row>
    <row r="740" spans="1:11" ht="12.75">
      <c r="A740"/>
      <c r="B740" s="18" t="s">
        <v>838</v>
      </c>
      <c r="C740" s="3">
        <v>39196</v>
      </c>
      <c r="D740" t="s">
        <v>51</v>
      </c>
      <c r="E740">
        <v>5</v>
      </c>
      <c r="F740">
        <f>E740</f>
        <v>5</v>
      </c>
      <c r="K740" t="s">
        <v>55</v>
      </c>
    </row>
    <row r="741" spans="1:11" ht="12.75">
      <c r="A741"/>
      <c r="B741" s="18" t="s">
        <v>839</v>
      </c>
      <c r="C741" s="3">
        <v>39196</v>
      </c>
      <c r="D741" t="s">
        <v>57</v>
      </c>
      <c r="E741">
        <v>5</v>
      </c>
      <c r="F741">
        <f>E741</f>
        <v>5</v>
      </c>
      <c r="K741" t="s">
        <v>55</v>
      </c>
    </row>
    <row r="742" spans="1:11" ht="12.75">
      <c r="A742"/>
      <c r="B742" s="18" t="s">
        <v>840</v>
      </c>
      <c r="C742" s="3">
        <v>39196</v>
      </c>
      <c r="D742" t="s">
        <v>111</v>
      </c>
      <c r="E742">
        <v>5</v>
      </c>
      <c r="F742">
        <v>3</v>
      </c>
      <c r="H742" s="24" t="s">
        <v>1797</v>
      </c>
      <c r="K742" t="s">
        <v>691</v>
      </c>
    </row>
    <row r="743" spans="1:11" ht="12.75">
      <c r="A743"/>
      <c r="B743" s="18" t="s">
        <v>841</v>
      </c>
      <c r="C743" s="3">
        <v>39196</v>
      </c>
      <c r="D743" t="s">
        <v>5</v>
      </c>
      <c r="E743">
        <v>5</v>
      </c>
      <c r="F743">
        <f>E743</f>
        <v>5</v>
      </c>
      <c r="K743" t="s">
        <v>55</v>
      </c>
    </row>
    <row r="744" spans="1:11" ht="12.75">
      <c r="A744"/>
      <c r="B744" s="18" t="s">
        <v>842</v>
      </c>
      <c r="C744" s="3">
        <v>39196</v>
      </c>
      <c r="D744" t="s">
        <v>51</v>
      </c>
      <c r="E744">
        <v>1</v>
      </c>
      <c r="F744">
        <f>E744</f>
        <v>1</v>
      </c>
      <c r="K744" t="s">
        <v>55</v>
      </c>
    </row>
    <row r="745" spans="1:11" ht="12.75">
      <c r="A745"/>
      <c r="B745" s="18" t="s">
        <v>843</v>
      </c>
      <c r="C745" s="3">
        <v>39196</v>
      </c>
      <c r="D745" t="s">
        <v>50</v>
      </c>
      <c r="E745">
        <v>5</v>
      </c>
      <c r="F745">
        <f>E745</f>
        <v>5</v>
      </c>
      <c r="K745" t="s">
        <v>55</v>
      </c>
    </row>
    <row r="746" spans="2:11" ht="12.75">
      <c r="B746" s="18" t="s">
        <v>844</v>
      </c>
      <c r="C746" s="3">
        <v>39196</v>
      </c>
      <c r="D746" t="s">
        <v>859</v>
      </c>
      <c r="E746">
        <v>2</v>
      </c>
      <c r="F746">
        <v>2</v>
      </c>
      <c r="K746" t="s">
        <v>53</v>
      </c>
    </row>
    <row r="747" spans="1:11" ht="12.75">
      <c r="A747"/>
      <c r="B747" s="18" t="s">
        <v>845</v>
      </c>
      <c r="C747" s="3">
        <v>39196</v>
      </c>
      <c r="D747" t="s">
        <v>50</v>
      </c>
      <c r="E747">
        <v>5</v>
      </c>
      <c r="F747">
        <f>E747</f>
        <v>5</v>
      </c>
      <c r="K747" t="s">
        <v>55</v>
      </c>
    </row>
    <row r="748" spans="1:11" ht="12.75">
      <c r="A748"/>
      <c r="B748" s="18" t="s">
        <v>846</v>
      </c>
      <c r="C748" s="3">
        <v>39196</v>
      </c>
      <c r="D748" t="s">
        <v>489</v>
      </c>
      <c r="E748">
        <v>5</v>
      </c>
      <c r="F748">
        <v>4</v>
      </c>
      <c r="K748" t="s">
        <v>183</v>
      </c>
    </row>
    <row r="749" spans="1:11" ht="12.75">
      <c r="A749"/>
      <c r="B749" s="18" t="s">
        <v>847</v>
      </c>
      <c r="C749" s="3">
        <v>39196</v>
      </c>
      <c r="D749" t="s">
        <v>489</v>
      </c>
      <c r="E749">
        <v>5</v>
      </c>
      <c r="F749">
        <v>4</v>
      </c>
      <c r="K749" t="s">
        <v>183</v>
      </c>
    </row>
    <row r="750" spans="2:11" ht="12.75">
      <c r="B750" s="18" t="s">
        <v>848</v>
      </c>
      <c r="C750" s="3">
        <v>39196</v>
      </c>
      <c r="D750" t="s">
        <v>579</v>
      </c>
      <c r="E750">
        <v>5</v>
      </c>
      <c r="F750">
        <v>5</v>
      </c>
      <c r="I750" s="24" t="s">
        <v>1797</v>
      </c>
      <c r="K750" t="s">
        <v>61</v>
      </c>
    </row>
    <row r="751" spans="2:11" ht="12.75">
      <c r="B751" s="18" t="s">
        <v>849</v>
      </c>
      <c r="C751" s="3">
        <v>39196</v>
      </c>
      <c r="D751" t="s">
        <v>148</v>
      </c>
      <c r="E751">
        <v>1</v>
      </c>
      <c r="F751">
        <v>1</v>
      </c>
      <c r="K751" t="s">
        <v>61</v>
      </c>
    </row>
    <row r="752" spans="1:11" ht="12.75">
      <c r="A752"/>
      <c r="B752" s="18" t="s">
        <v>850</v>
      </c>
      <c r="C752" s="3">
        <v>39196</v>
      </c>
      <c r="D752" t="s">
        <v>61</v>
      </c>
      <c r="E752">
        <v>4</v>
      </c>
      <c r="F752">
        <v>4</v>
      </c>
      <c r="K752" t="s">
        <v>61</v>
      </c>
    </row>
    <row r="753" spans="2:11" ht="12.75">
      <c r="B753" s="18" t="s">
        <v>851</v>
      </c>
      <c r="C753" s="3">
        <v>39196</v>
      </c>
      <c r="D753" t="s">
        <v>617</v>
      </c>
      <c r="E753">
        <v>4</v>
      </c>
      <c r="F753">
        <v>4</v>
      </c>
      <c r="I753" s="24" t="s">
        <v>1797</v>
      </c>
      <c r="K753" t="s">
        <v>61</v>
      </c>
    </row>
    <row r="754" spans="2:11" ht="12.75">
      <c r="B754" s="18" t="s">
        <v>852</v>
      </c>
      <c r="C754" s="3">
        <v>39196</v>
      </c>
      <c r="D754" t="s">
        <v>614</v>
      </c>
      <c r="E754">
        <v>1</v>
      </c>
      <c r="F754">
        <v>1</v>
      </c>
      <c r="I754" s="24" t="s">
        <v>1797</v>
      </c>
      <c r="K754" t="s">
        <v>61</v>
      </c>
    </row>
    <row r="755" spans="2:11" ht="12.75">
      <c r="B755" s="18" t="s">
        <v>853</v>
      </c>
      <c r="C755" s="3">
        <v>39196</v>
      </c>
      <c r="D755" t="s">
        <v>152</v>
      </c>
      <c r="E755">
        <v>2</v>
      </c>
      <c r="F755">
        <v>1</v>
      </c>
      <c r="I755" s="24" t="s">
        <v>1797</v>
      </c>
      <c r="K755" t="s">
        <v>61</v>
      </c>
    </row>
    <row r="756" spans="1:11" ht="12.75">
      <c r="A756"/>
      <c r="B756" s="18" t="s">
        <v>854</v>
      </c>
      <c r="C756" s="3">
        <v>39196</v>
      </c>
      <c r="D756" t="s">
        <v>150</v>
      </c>
      <c r="E756">
        <v>3</v>
      </c>
      <c r="F756">
        <v>3</v>
      </c>
      <c r="I756" s="24" t="s">
        <v>1797</v>
      </c>
      <c r="K756" t="s">
        <v>61</v>
      </c>
    </row>
    <row r="757" spans="1:11" ht="12.75">
      <c r="A757"/>
      <c r="B757" s="18" t="s">
        <v>855</v>
      </c>
      <c r="C757" s="3">
        <v>39196</v>
      </c>
      <c r="D757" t="s">
        <v>860</v>
      </c>
      <c r="E757">
        <v>1</v>
      </c>
      <c r="F757">
        <v>1</v>
      </c>
      <c r="I757" s="24" t="s">
        <v>1797</v>
      </c>
      <c r="K757" t="s">
        <v>61</v>
      </c>
    </row>
    <row r="758" spans="2:11" ht="12.75">
      <c r="B758" s="18" t="s">
        <v>856</v>
      </c>
      <c r="C758" s="3">
        <v>39196</v>
      </c>
      <c r="D758" t="s">
        <v>615</v>
      </c>
      <c r="E758">
        <v>1</v>
      </c>
      <c r="F758">
        <v>1</v>
      </c>
      <c r="I758" s="24" t="s">
        <v>1797</v>
      </c>
      <c r="K758" t="s">
        <v>61</v>
      </c>
    </row>
    <row r="759" spans="1:11" ht="12.75">
      <c r="A759"/>
      <c r="B759" s="4" t="s">
        <v>861</v>
      </c>
      <c r="C759" s="3">
        <v>39197</v>
      </c>
      <c r="D759" t="s">
        <v>183</v>
      </c>
      <c r="E759">
        <v>1</v>
      </c>
      <c r="F759">
        <f>E759</f>
        <v>1</v>
      </c>
      <c r="K759" t="s">
        <v>183</v>
      </c>
    </row>
    <row r="760" spans="1:11" ht="12.75">
      <c r="A760"/>
      <c r="B760" s="4" t="s">
        <v>862</v>
      </c>
      <c r="C760" s="3">
        <v>39197</v>
      </c>
      <c r="D760" t="s">
        <v>52</v>
      </c>
      <c r="E760">
        <v>2</v>
      </c>
      <c r="F760">
        <f>E760</f>
        <v>2</v>
      </c>
      <c r="K760" t="s">
        <v>52</v>
      </c>
    </row>
    <row r="761" spans="2:11" ht="12.75">
      <c r="B761" s="18" t="s">
        <v>863</v>
      </c>
      <c r="C761" s="3">
        <v>39197</v>
      </c>
      <c r="D761" t="s">
        <v>420</v>
      </c>
      <c r="E761">
        <v>2</v>
      </c>
      <c r="F761">
        <v>2</v>
      </c>
      <c r="H761" s="24" t="s">
        <v>1797</v>
      </c>
      <c r="K761" t="s">
        <v>232</v>
      </c>
    </row>
    <row r="762" spans="1:11" ht="12.75">
      <c r="A762"/>
      <c r="B762" s="4" t="s">
        <v>864</v>
      </c>
      <c r="C762" s="3">
        <v>39197</v>
      </c>
      <c r="D762" t="s">
        <v>183</v>
      </c>
      <c r="E762">
        <v>1</v>
      </c>
      <c r="F762">
        <f>E762</f>
        <v>1</v>
      </c>
      <c r="K762" t="s">
        <v>183</v>
      </c>
    </row>
    <row r="763" spans="1:11" ht="12.75">
      <c r="A763"/>
      <c r="B763" s="4" t="s">
        <v>865</v>
      </c>
      <c r="C763" s="3">
        <v>39197</v>
      </c>
      <c r="D763" t="s">
        <v>52</v>
      </c>
      <c r="E763">
        <v>2</v>
      </c>
      <c r="F763">
        <f>E763</f>
        <v>2</v>
      </c>
      <c r="K763" t="s">
        <v>52</v>
      </c>
    </row>
    <row r="764" spans="1:11" ht="12.75">
      <c r="A764"/>
      <c r="B764" s="18" t="s">
        <v>866</v>
      </c>
      <c r="C764" s="3">
        <v>39197</v>
      </c>
      <c r="D764" t="s">
        <v>51</v>
      </c>
      <c r="E764">
        <v>5</v>
      </c>
      <c r="F764">
        <f>E764</f>
        <v>5</v>
      </c>
      <c r="K764" t="s">
        <v>55</v>
      </c>
    </row>
    <row r="765" spans="2:11" ht="12.75">
      <c r="B765" s="18" t="s">
        <v>867</v>
      </c>
      <c r="C765" s="3">
        <v>39197</v>
      </c>
      <c r="D765" t="s">
        <v>112</v>
      </c>
      <c r="E765">
        <v>4</v>
      </c>
      <c r="F765">
        <v>3</v>
      </c>
      <c r="H765" s="24" t="s">
        <v>1797</v>
      </c>
      <c r="K765" t="s">
        <v>232</v>
      </c>
    </row>
    <row r="766" spans="1:11" ht="12.75">
      <c r="A766"/>
      <c r="B766" s="18" t="s">
        <v>868</v>
      </c>
      <c r="C766" s="3">
        <v>39197</v>
      </c>
      <c r="D766" t="s">
        <v>150</v>
      </c>
      <c r="E766">
        <v>2</v>
      </c>
      <c r="F766">
        <v>2</v>
      </c>
      <c r="H766" s="24" t="s">
        <v>1797</v>
      </c>
      <c r="K766" t="s">
        <v>61</v>
      </c>
    </row>
    <row r="767" spans="1:11" ht="12.75">
      <c r="A767"/>
      <c r="B767" s="4" t="s">
        <v>869</v>
      </c>
      <c r="C767" s="3">
        <v>39197</v>
      </c>
      <c r="D767" t="s">
        <v>879</v>
      </c>
      <c r="E767">
        <v>2</v>
      </c>
      <c r="K767" t="s">
        <v>1860</v>
      </c>
    </row>
    <row r="768" spans="1:11" ht="12.75">
      <c r="A768"/>
      <c r="B768" s="18" t="s">
        <v>870</v>
      </c>
      <c r="C768" s="3">
        <v>39197</v>
      </c>
      <c r="D768" t="s">
        <v>419</v>
      </c>
      <c r="E768">
        <v>4</v>
      </c>
      <c r="F768">
        <v>4</v>
      </c>
      <c r="H768" s="24" t="s">
        <v>1797</v>
      </c>
      <c r="K768" t="s">
        <v>1860</v>
      </c>
    </row>
    <row r="769" spans="1:11" ht="12.75">
      <c r="A769"/>
      <c r="B769" s="18" t="s">
        <v>871</v>
      </c>
      <c r="C769" s="3">
        <v>39197</v>
      </c>
      <c r="D769" t="s">
        <v>441</v>
      </c>
      <c r="E769">
        <v>1</v>
      </c>
      <c r="F769">
        <v>1</v>
      </c>
      <c r="H769" s="24" t="s">
        <v>1797</v>
      </c>
      <c r="K769" t="s">
        <v>441</v>
      </c>
    </row>
    <row r="770" spans="1:11" ht="12.75">
      <c r="A770"/>
      <c r="B770" s="4" t="s">
        <v>872</v>
      </c>
      <c r="C770" s="3">
        <v>39197</v>
      </c>
      <c r="D770" t="s">
        <v>52</v>
      </c>
      <c r="E770">
        <v>2</v>
      </c>
      <c r="F770">
        <f>E770</f>
        <v>2</v>
      </c>
      <c r="K770" t="s">
        <v>52</v>
      </c>
    </row>
    <row r="771" spans="1:11" ht="12.75">
      <c r="A771"/>
      <c r="B771" s="18" t="s">
        <v>873</v>
      </c>
      <c r="C771" s="3">
        <v>39197</v>
      </c>
      <c r="D771" t="s">
        <v>5</v>
      </c>
      <c r="E771">
        <v>5</v>
      </c>
      <c r="F771">
        <v>4</v>
      </c>
      <c r="K771" t="s">
        <v>55</v>
      </c>
    </row>
    <row r="772" spans="1:11" ht="12.75">
      <c r="A772"/>
      <c r="B772" s="4" t="s">
        <v>874</v>
      </c>
      <c r="C772" s="3">
        <v>39197</v>
      </c>
      <c r="D772" t="s">
        <v>183</v>
      </c>
      <c r="E772">
        <v>2</v>
      </c>
      <c r="F772">
        <f>E772</f>
        <v>2</v>
      </c>
      <c r="K772" t="s">
        <v>183</v>
      </c>
    </row>
    <row r="773" spans="2:11" ht="12.75">
      <c r="B773" s="18" t="s">
        <v>875</v>
      </c>
      <c r="C773" s="3">
        <v>39197</v>
      </c>
      <c r="D773" t="s">
        <v>880</v>
      </c>
      <c r="E773">
        <v>5</v>
      </c>
      <c r="F773">
        <v>5</v>
      </c>
      <c r="K773" t="s">
        <v>1860</v>
      </c>
    </row>
    <row r="774" spans="2:11" ht="12.75">
      <c r="B774" s="18" t="s">
        <v>876</v>
      </c>
      <c r="C774" s="3">
        <v>39197</v>
      </c>
      <c r="D774" t="s">
        <v>880</v>
      </c>
      <c r="E774">
        <v>2</v>
      </c>
      <c r="F774">
        <v>2</v>
      </c>
      <c r="K774" t="s">
        <v>1860</v>
      </c>
    </row>
    <row r="775" spans="2:11" ht="12.75">
      <c r="B775" s="18" t="s">
        <v>877</v>
      </c>
      <c r="C775" s="3">
        <v>39197</v>
      </c>
      <c r="D775" t="s">
        <v>880</v>
      </c>
      <c r="E775">
        <v>3</v>
      </c>
      <c r="F775">
        <v>3</v>
      </c>
      <c r="K775" t="s">
        <v>1860</v>
      </c>
    </row>
    <row r="776" spans="1:11" ht="12.75">
      <c r="A776"/>
      <c r="B776" s="4" t="s">
        <v>878</v>
      </c>
      <c r="C776" s="3">
        <v>39197</v>
      </c>
      <c r="D776" t="s">
        <v>881</v>
      </c>
      <c r="E776">
        <v>1</v>
      </c>
      <c r="K776" t="s">
        <v>1860</v>
      </c>
    </row>
    <row r="777" spans="1:11" ht="12.75">
      <c r="A777"/>
      <c r="B777" s="18" t="s">
        <v>882</v>
      </c>
      <c r="C777" s="3">
        <v>39198</v>
      </c>
      <c r="D777" t="s">
        <v>147</v>
      </c>
      <c r="E777">
        <v>5</v>
      </c>
      <c r="F777">
        <v>4</v>
      </c>
      <c r="K777" t="s">
        <v>691</v>
      </c>
    </row>
    <row r="778" spans="1:11" ht="12.75">
      <c r="A778"/>
      <c r="B778" s="18" t="s">
        <v>883</v>
      </c>
      <c r="C778" s="3">
        <v>39198</v>
      </c>
      <c r="D778" t="s">
        <v>147</v>
      </c>
      <c r="E778">
        <v>5</v>
      </c>
      <c r="F778">
        <f>E778</f>
        <v>5</v>
      </c>
      <c r="K778" t="s">
        <v>691</v>
      </c>
    </row>
    <row r="779" spans="1:11" ht="12.75">
      <c r="A779"/>
      <c r="B779" s="18" t="s">
        <v>884</v>
      </c>
      <c r="C779" s="3">
        <v>39198</v>
      </c>
      <c r="D779" t="s">
        <v>147</v>
      </c>
      <c r="E779">
        <v>5</v>
      </c>
      <c r="F779">
        <f>E779</f>
        <v>5</v>
      </c>
      <c r="K779" t="s">
        <v>691</v>
      </c>
    </row>
    <row r="780" spans="1:11" ht="12.75">
      <c r="A780"/>
      <c r="B780" s="18" t="s">
        <v>885</v>
      </c>
      <c r="C780" s="3">
        <v>39198</v>
      </c>
      <c r="D780" t="s">
        <v>147</v>
      </c>
      <c r="E780">
        <v>4</v>
      </c>
      <c r="F780">
        <f>E780</f>
        <v>4</v>
      </c>
      <c r="K780" t="s">
        <v>691</v>
      </c>
    </row>
    <row r="781" spans="1:11" ht="12.75">
      <c r="A781"/>
      <c r="B781" s="18" t="s">
        <v>886</v>
      </c>
      <c r="C781" s="3">
        <v>39198</v>
      </c>
      <c r="D781" t="s">
        <v>147</v>
      </c>
      <c r="E781">
        <v>5</v>
      </c>
      <c r="F781">
        <f>E781</f>
        <v>5</v>
      </c>
      <c r="K781" t="s">
        <v>691</v>
      </c>
    </row>
    <row r="782" spans="1:11" ht="12.75">
      <c r="A782"/>
      <c r="B782" s="18" t="s">
        <v>887</v>
      </c>
      <c r="C782" s="3">
        <v>39198</v>
      </c>
      <c r="D782" t="s">
        <v>147</v>
      </c>
      <c r="E782">
        <v>5</v>
      </c>
      <c r="F782">
        <f>E782</f>
        <v>5</v>
      </c>
      <c r="K782" t="s">
        <v>691</v>
      </c>
    </row>
    <row r="783" spans="1:11" ht="12.75">
      <c r="A783"/>
      <c r="B783" s="18" t="s">
        <v>888</v>
      </c>
      <c r="C783" s="3">
        <v>39198</v>
      </c>
      <c r="D783" t="s">
        <v>147</v>
      </c>
      <c r="E783">
        <v>5</v>
      </c>
      <c r="F783">
        <f>E783</f>
        <v>5</v>
      </c>
      <c r="K783" t="s">
        <v>691</v>
      </c>
    </row>
    <row r="784" spans="1:11" ht="12.75">
      <c r="A784"/>
      <c r="B784" s="18" t="s">
        <v>889</v>
      </c>
      <c r="C784" s="3">
        <v>39198</v>
      </c>
      <c r="D784" t="s">
        <v>147</v>
      </c>
      <c r="E784">
        <v>5</v>
      </c>
      <c r="F784">
        <f>E784</f>
        <v>5</v>
      </c>
      <c r="K784" t="s">
        <v>691</v>
      </c>
    </row>
    <row r="785" spans="1:11" ht="12.75">
      <c r="A785"/>
      <c r="B785" s="18" t="s">
        <v>890</v>
      </c>
      <c r="C785" s="3">
        <v>39198</v>
      </c>
      <c r="D785" t="s">
        <v>147</v>
      </c>
      <c r="E785">
        <v>5</v>
      </c>
      <c r="F785">
        <f>E785</f>
        <v>5</v>
      </c>
      <c r="K785" t="s">
        <v>691</v>
      </c>
    </row>
    <row r="786" spans="1:11" ht="12.75">
      <c r="A786"/>
      <c r="B786" s="18" t="s">
        <v>891</v>
      </c>
      <c r="C786" s="3">
        <v>39198</v>
      </c>
      <c r="D786" t="s">
        <v>147</v>
      </c>
      <c r="E786">
        <v>5</v>
      </c>
      <c r="F786">
        <f>E786</f>
        <v>5</v>
      </c>
      <c r="K786" t="s">
        <v>691</v>
      </c>
    </row>
    <row r="787" spans="1:11" ht="12.75">
      <c r="A787"/>
      <c r="B787" s="18" t="s">
        <v>892</v>
      </c>
      <c r="C787" s="3">
        <v>39198</v>
      </c>
      <c r="D787" t="s">
        <v>147</v>
      </c>
      <c r="E787">
        <v>5</v>
      </c>
      <c r="F787">
        <v>4</v>
      </c>
      <c r="K787" t="s">
        <v>691</v>
      </c>
    </row>
    <row r="788" spans="1:11" ht="12.75">
      <c r="A788"/>
      <c r="B788" s="18" t="s">
        <v>893</v>
      </c>
      <c r="C788" s="3">
        <v>39198</v>
      </c>
      <c r="D788" t="s">
        <v>147</v>
      </c>
      <c r="E788">
        <v>5</v>
      </c>
      <c r="F788">
        <f>E788</f>
        <v>5</v>
      </c>
      <c r="K788" t="s">
        <v>691</v>
      </c>
    </row>
    <row r="789" spans="1:11" ht="12.75">
      <c r="A789"/>
      <c r="B789" s="18" t="s">
        <v>894</v>
      </c>
      <c r="C789" s="3">
        <v>39198</v>
      </c>
      <c r="D789" t="s">
        <v>441</v>
      </c>
      <c r="E789">
        <v>5</v>
      </c>
      <c r="F789">
        <v>5</v>
      </c>
      <c r="H789" s="24" t="s">
        <v>1797</v>
      </c>
      <c r="K789" t="s">
        <v>441</v>
      </c>
    </row>
    <row r="790" spans="2:11" ht="12.75">
      <c r="B790" s="18" t="s">
        <v>895</v>
      </c>
      <c r="C790" s="3">
        <v>39198</v>
      </c>
      <c r="D790" t="s">
        <v>89</v>
      </c>
      <c r="E790">
        <v>5</v>
      </c>
      <c r="F790">
        <v>5</v>
      </c>
      <c r="K790" t="s">
        <v>183</v>
      </c>
    </row>
    <row r="791" spans="2:11" ht="12.75">
      <c r="B791" s="18" t="s">
        <v>896</v>
      </c>
      <c r="C791" s="3">
        <v>39198</v>
      </c>
      <c r="D791" t="s">
        <v>89</v>
      </c>
      <c r="E791">
        <v>2</v>
      </c>
      <c r="F791">
        <v>2</v>
      </c>
      <c r="K791" t="s">
        <v>183</v>
      </c>
    </row>
    <row r="792" spans="1:11" ht="12.75">
      <c r="A792"/>
      <c r="B792" s="18" t="s">
        <v>897</v>
      </c>
      <c r="C792" s="3">
        <v>39198</v>
      </c>
      <c r="D792" t="s">
        <v>86</v>
      </c>
      <c r="E792">
        <v>3</v>
      </c>
      <c r="F792">
        <v>3</v>
      </c>
      <c r="H792" s="24" t="s">
        <v>1797</v>
      </c>
      <c r="K792" t="s">
        <v>183</v>
      </c>
    </row>
    <row r="793" spans="1:11" ht="12.75">
      <c r="A793"/>
      <c r="B793" s="4" t="s">
        <v>898</v>
      </c>
      <c r="C793" s="3">
        <v>39198</v>
      </c>
      <c r="D793" t="s">
        <v>183</v>
      </c>
      <c r="E793">
        <v>1</v>
      </c>
      <c r="F793">
        <f>E793</f>
        <v>1</v>
      </c>
      <c r="K793" t="s">
        <v>183</v>
      </c>
    </row>
    <row r="794" spans="1:11" ht="12.75">
      <c r="A794"/>
      <c r="B794" s="18" t="s">
        <v>899</v>
      </c>
      <c r="C794" s="3">
        <v>39198</v>
      </c>
      <c r="D794" t="s">
        <v>51</v>
      </c>
      <c r="E794">
        <v>5</v>
      </c>
      <c r="F794">
        <f>E794</f>
        <v>5</v>
      </c>
      <c r="K794" t="s">
        <v>55</v>
      </c>
    </row>
    <row r="795" spans="1:11" ht="12.75">
      <c r="A795"/>
      <c r="B795" s="4" t="s">
        <v>900</v>
      </c>
      <c r="C795" s="3">
        <v>39198</v>
      </c>
      <c r="D795" t="s">
        <v>52</v>
      </c>
      <c r="E795">
        <v>2</v>
      </c>
      <c r="F795">
        <f>E795</f>
        <v>2</v>
      </c>
      <c r="K795" t="s">
        <v>52</v>
      </c>
    </row>
    <row r="796" spans="1:11" ht="12.75">
      <c r="A796"/>
      <c r="B796" s="18" t="s">
        <v>901</v>
      </c>
      <c r="C796" s="3">
        <v>39198</v>
      </c>
      <c r="D796" t="s">
        <v>51</v>
      </c>
      <c r="E796">
        <v>4</v>
      </c>
      <c r="F796">
        <f>E796</f>
        <v>4</v>
      </c>
      <c r="K796" t="s">
        <v>55</v>
      </c>
    </row>
    <row r="797" spans="1:11" ht="12.75">
      <c r="A797"/>
      <c r="B797" s="18" t="s">
        <v>902</v>
      </c>
      <c r="C797" s="3">
        <v>39198</v>
      </c>
      <c r="D797" t="s">
        <v>1907</v>
      </c>
      <c r="E797">
        <v>5</v>
      </c>
      <c r="F797">
        <v>5</v>
      </c>
      <c r="K797" t="s">
        <v>183</v>
      </c>
    </row>
    <row r="798" spans="1:11" ht="12.75">
      <c r="A798"/>
      <c r="B798" s="18" t="s">
        <v>903</v>
      </c>
      <c r="C798" s="3">
        <v>39198</v>
      </c>
      <c r="D798" t="s">
        <v>929</v>
      </c>
      <c r="E798">
        <v>2</v>
      </c>
      <c r="F798">
        <v>2</v>
      </c>
      <c r="H798" s="24" t="s">
        <v>1797</v>
      </c>
      <c r="K798" t="s">
        <v>61</v>
      </c>
    </row>
    <row r="799" spans="1:11" ht="12.75">
      <c r="A799"/>
      <c r="B799" s="4" t="s">
        <v>904</v>
      </c>
      <c r="C799" s="3">
        <v>39198</v>
      </c>
      <c r="D799" t="s">
        <v>52</v>
      </c>
      <c r="E799">
        <v>2</v>
      </c>
      <c r="F799">
        <f>E799</f>
        <v>2</v>
      </c>
      <c r="K799" t="s">
        <v>52</v>
      </c>
    </row>
    <row r="800" spans="2:11" ht="12.75">
      <c r="B800" s="18" t="s">
        <v>905</v>
      </c>
      <c r="C800" s="3">
        <v>39198</v>
      </c>
      <c r="D800" t="s">
        <v>930</v>
      </c>
      <c r="E800">
        <v>1</v>
      </c>
      <c r="F800">
        <v>1</v>
      </c>
      <c r="H800" s="24" t="s">
        <v>1797</v>
      </c>
      <c r="K800" t="s">
        <v>441</v>
      </c>
    </row>
    <row r="801" spans="1:11" ht="12.75">
      <c r="A801"/>
      <c r="B801" s="4" t="s">
        <v>906</v>
      </c>
      <c r="C801" s="3">
        <v>39198</v>
      </c>
      <c r="D801" t="s">
        <v>52</v>
      </c>
      <c r="E801">
        <v>2</v>
      </c>
      <c r="F801">
        <f>E801</f>
        <v>2</v>
      </c>
      <c r="K801" t="s">
        <v>52</v>
      </c>
    </row>
    <row r="802" spans="1:11" ht="12.75">
      <c r="A802"/>
      <c r="B802" s="4" t="s">
        <v>907</v>
      </c>
      <c r="C802" s="3">
        <v>39198</v>
      </c>
      <c r="D802" t="s">
        <v>52</v>
      </c>
      <c r="E802">
        <v>1</v>
      </c>
      <c r="F802">
        <f>E802</f>
        <v>1</v>
      </c>
      <c r="K802" t="s">
        <v>52</v>
      </c>
    </row>
    <row r="803" spans="1:11" ht="12.75">
      <c r="A803"/>
      <c r="B803" s="4" t="s">
        <v>908</v>
      </c>
      <c r="C803" s="3">
        <v>39198</v>
      </c>
      <c r="D803" t="s">
        <v>52</v>
      </c>
      <c r="E803">
        <v>1</v>
      </c>
      <c r="F803">
        <f>E803</f>
        <v>1</v>
      </c>
      <c r="K803" t="s">
        <v>52</v>
      </c>
    </row>
    <row r="804" spans="2:11" ht="12.75">
      <c r="B804" s="18" t="s">
        <v>909</v>
      </c>
      <c r="C804" s="3">
        <v>39198</v>
      </c>
      <c r="D804" t="s">
        <v>53</v>
      </c>
      <c r="E804">
        <v>2</v>
      </c>
      <c r="F804">
        <v>2</v>
      </c>
      <c r="H804" s="24" t="s">
        <v>1797</v>
      </c>
      <c r="K804" t="s">
        <v>53</v>
      </c>
    </row>
    <row r="805" spans="1:11" ht="12.75">
      <c r="A805"/>
      <c r="B805" s="4" t="s">
        <v>910</v>
      </c>
      <c r="C805" s="3">
        <v>39198</v>
      </c>
      <c r="D805" t="s">
        <v>52</v>
      </c>
      <c r="E805">
        <v>1</v>
      </c>
      <c r="F805">
        <f>E805</f>
        <v>1</v>
      </c>
      <c r="K805" t="s">
        <v>52</v>
      </c>
    </row>
    <row r="806" spans="1:11" ht="12.75">
      <c r="A806"/>
      <c r="B806" s="18" t="s">
        <v>911</v>
      </c>
      <c r="C806" s="3">
        <v>39198</v>
      </c>
      <c r="D806" t="s">
        <v>50</v>
      </c>
      <c r="E806">
        <v>1</v>
      </c>
      <c r="F806">
        <f>E806</f>
        <v>1</v>
      </c>
      <c r="K806" t="s">
        <v>55</v>
      </c>
    </row>
    <row r="807" spans="1:11" ht="12.75">
      <c r="A807"/>
      <c r="B807" s="4" t="s">
        <v>912</v>
      </c>
      <c r="C807" s="3">
        <v>39198</v>
      </c>
      <c r="D807" t="s">
        <v>183</v>
      </c>
      <c r="E807">
        <v>2</v>
      </c>
      <c r="F807">
        <f>E807</f>
        <v>2</v>
      </c>
      <c r="K807" t="s">
        <v>183</v>
      </c>
    </row>
    <row r="808" spans="2:11" ht="12.75">
      <c r="B808" s="18" t="s">
        <v>913</v>
      </c>
      <c r="C808" s="3">
        <v>39198</v>
      </c>
      <c r="D808" t="s">
        <v>54</v>
      </c>
      <c r="E808">
        <v>5</v>
      </c>
      <c r="F808">
        <v>5</v>
      </c>
      <c r="K808" t="s">
        <v>55</v>
      </c>
    </row>
    <row r="809" spans="1:11" ht="12.75">
      <c r="A809"/>
      <c r="B809" s="4" t="s">
        <v>914</v>
      </c>
      <c r="C809" s="3">
        <v>39198</v>
      </c>
      <c r="D809" t="s">
        <v>183</v>
      </c>
      <c r="E809">
        <v>1</v>
      </c>
      <c r="F809">
        <f>E809</f>
        <v>1</v>
      </c>
      <c r="K809" t="s">
        <v>183</v>
      </c>
    </row>
    <row r="810" spans="1:11" ht="12.75">
      <c r="A810"/>
      <c r="B810" s="18" t="s">
        <v>915</v>
      </c>
      <c r="C810" s="3">
        <v>39198</v>
      </c>
      <c r="D810" t="s">
        <v>929</v>
      </c>
      <c r="E810">
        <v>4</v>
      </c>
      <c r="F810">
        <v>4</v>
      </c>
      <c r="H810" s="24" t="s">
        <v>1797</v>
      </c>
      <c r="K810" t="s">
        <v>61</v>
      </c>
    </row>
    <row r="811" spans="1:11" ht="12.75">
      <c r="A811"/>
      <c r="B811" s="18" t="s">
        <v>916</v>
      </c>
      <c r="C811" s="3">
        <v>39198</v>
      </c>
      <c r="D811" t="s">
        <v>931</v>
      </c>
      <c r="E811">
        <v>5</v>
      </c>
      <c r="F811">
        <v>4</v>
      </c>
      <c r="H811" s="24" t="s">
        <v>1797</v>
      </c>
      <c r="K811" t="s">
        <v>441</v>
      </c>
    </row>
    <row r="812" spans="1:11" ht="12.75">
      <c r="A812"/>
      <c r="B812" s="4" t="s">
        <v>917</v>
      </c>
      <c r="C812" s="3">
        <v>39198</v>
      </c>
      <c r="D812" t="s">
        <v>183</v>
      </c>
      <c r="E812">
        <v>1</v>
      </c>
      <c r="F812">
        <f>E812</f>
        <v>1</v>
      </c>
      <c r="K812" t="s">
        <v>183</v>
      </c>
    </row>
    <row r="813" spans="1:11" ht="12.75">
      <c r="A813"/>
      <c r="B813" s="4" t="s">
        <v>918</v>
      </c>
      <c r="C813" s="3">
        <v>39198</v>
      </c>
      <c r="D813" t="s">
        <v>52</v>
      </c>
      <c r="E813">
        <v>3</v>
      </c>
      <c r="F813">
        <f>E813</f>
        <v>3</v>
      </c>
      <c r="K813" t="s">
        <v>52</v>
      </c>
    </row>
    <row r="814" spans="1:11" ht="12.75">
      <c r="A814"/>
      <c r="B814" s="18" t="s">
        <v>919</v>
      </c>
      <c r="C814" s="3">
        <v>39198</v>
      </c>
      <c r="D814" t="s">
        <v>51</v>
      </c>
      <c r="E814">
        <v>4</v>
      </c>
      <c r="F814">
        <f>E814</f>
        <v>4</v>
      </c>
      <c r="K814" t="s">
        <v>55</v>
      </c>
    </row>
    <row r="815" spans="1:11" ht="12.75">
      <c r="A815"/>
      <c r="B815" s="18" t="s">
        <v>920</v>
      </c>
      <c r="C815" s="3">
        <v>39198</v>
      </c>
      <c r="D815" t="s">
        <v>51</v>
      </c>
      <c r="E815">
        <v>5</v>
      </c>
      <c r="F815">
        <f>E815</f>
        <v>5</v>
      </c>
      <c r="K815" t="s">
        <v>55</v>
      </c>
    </row>
    <row r="816" spans="1:11" ht="12.75">
      <c r="A816"/>
      <c r="B816" s="4" t="s">
        <v>921</v>
      </c>
      <c r="C816" s="3">
        <v>39198</v>
      </c>
      <c r="D816" t="s">
        <v>183</v>
      </c>
      <c r="E816">
        <v>3</v>
      </c>
      <c r="F816">
        <f>E816</f>
        <v>3</v>
      </c>
      <c r="K816" t="s">
        <v>183</v>
      </c>
    </row>
    <row r="817" spans="1:11" ht="12.75">
      <c r="A817"/>
      <c r="B817" s="18" t="s">
        <v>922</v>
      </c>
      <c r="C817" s="3">
        <v>39198</v>
      </c>
      <c r="D817" t="s">
        <v>147</v>
      </c>
      <c r="E817">
        <v>1</v>
      </c>
      <c r="F817">
        <f>E817</f>
        <v>1</v>
      </c>
      <c r="K817" t="s">
        <v>691</v>
      </c>
    </row>
    <row r="818" spans="1:11" ht="12.75">
      <c r="A818"/>
      <c r="B818" s="4" t="s">
        <v>923</v>
      </c>
      <c r="C818" s="3">
        <v>39198</v>
      </c>
      <c r="D818" t="s">
        <v>88</v>
      </c>
      <c r="E818">
        <v>1</v>
      </c>
      <c r="K818" t="s">
        <v>955</v>
      </c>
    </row>
    <row r="819" spans="1:11" ht="12.75">
      <c r="A819"/>
      <c r="B819" s="18" t="s">
        <v>924</v>
      </c>
      <c r="C819" s="3">
        <v>39198</v>
      </c>
      <c r="D819" t="s">
        <v>441</v>
      </c>
      <c r="E819">
        <v>5</v>
      </c>
      <c r="F819">
        <v>5</v>
      </c>
      <c r="I819" s="24" t="s">
        <v>1797</v>
      </c>
      <c r="K819" t="s">
        <v>441</v>
      </c>
    </row>
    <row r="820" spans="1:11" ht="12.75">
      <c r="A820"/>
      <c r="B820" s="18" t="s">
        <v>925</v>
      </c>
      <c r="C820" s="3">
        <v>39198</v>
      </c>
      <c r="D820" t="s">
        <v>441</v>
      </c>
      <c r="E820">
        <v>5</v>
      </c>
      <c r="F820">
        <v>5</v>
      </c>
      <c r="I820" s="24" t="s">
        <v>1797</v>
      </c>
      <c r="K820" t="s">
        <v>441</v>
      </c>
    </row>
    <row r="821" spans="1:11" ht="12.75">
      <c r="A821"/>
      <c r="B821" s="18" t="s">
        <v>926</v>
      </c>
      <c r="C821" s="3">
        <v>39198</v>
      </c>
      <c r="D821" t="s">
        <v>5</v>
      </c>
      <c r="E821">
        <v>2</v>
      </c>
      <c r="F821">
        <f>E821</f>
        <v>2</v>
      </c>
      <c r="K821" t="s">
        <v>55</v>
      </c>
    </row>
    <row r="822" spans="1:11" ht="12.75">
      <c r="A822"/>
      <c r="B822" s="18" t="s">
        <v>927</v>
      </c>
      <c r="C822" s="3">
        <v>39198</v>
      </c>
      <c r="D822" t="s">
        <v>5</v>
      </c>
      <c r="E822">
        <v>2</v>
      </c>
      <c r="F822">
        <f>E822</f>
        <v>2</v>
      </c>
      <c r="K822" t="s">
        <v>55</v>
      </c>
    </row>
    <row r="823" spans="2:11" ht="12.75">
      <c r="B823" s="18" t="s">
        <v>928</v>
      </c>
      <c r="C823" s="3">
        <v>39198</v>
      </c>
      <c r="D823" t="s">
        <v>53</v>
      </c>
      <c r="E823">
        <v>5</v>
      </c>
      <c r="F823">
        <v>5</v>
      </c>
      <c r="I823" s="24" t="s">
        <v>1797</v>
      </c>
      <c r="K823" t="s">
        <v>53</v>
      </c>
    </row>
    <row r="824" spans="1:11" ht="12.75">
      <c r="A824"/>
      <c r="B824" s="4" t="s">
        <v>932</v>
      </c>
      <c r="C824" s="3">
        <v>39199</v>
      </c>
      <c r="D824" t="s">
        <v>52</v>
      </c>
      <c r="E824">
        <v>1</v>
      </c>
      <c r="F824">
        <f>E824</f>
        <v>1</v>
      </c>
      <c r="K824" t="s">
        <v>52</v>
      </c>
    </row>
    <row r="825" spans="1:11" ht="12.75">
      <c r="A825"/>
      <c r="B825" s="4" t="s">
        <v>933</v>
      </c>
      <c r="C825" s="3">
        <v>39199</v>
      </c>
      <c r="D825" t="s">
        <v>183</v>
      </c>
      <c r="E825">
        <v>1</v>
      </c>
      <c r="F825">
        <f>E825</f>
        <v>1</v>
      </c>
      <c r="K825" t="s">
        <v>183</v>
      </c>
    </row>
    <row r="826" spans="1:11" ht="12.75">
      <c r="A826"/>
      <c r="B826" s="4" t="s">
        <v>934</v>
      </c>
      <c r="C826" s="3">
        <v>39199</v>
      </c>
      <c r="D826" t="s">
        <v>183</v>
      </c>
      <c r="E826">
        <v>2</v>
      </c>
      <c r="F826">
        <f>E826</f>
        <v>2</v>
      </c>
      <c r="K826" t="s">
        <v>183</v>
      </c>
    </row>
    <row r="827" spans="1:11" ht="12.75">
      <c r="A827"/>
      <c r="B827" s="4" t="s">
        <v>935</v>
      </c>
      <c r="C827" s="3">
        <v>39199</v>
      </c>
      <c r="D827" t="s">
        <v>183</v>
      </c>
      <c r="E827">
        <v>2</v>
      </c>
      <c r="F827">
        <f>E827</f>
        <v>2</v>
      </c>
      <c r="K827" t="s">
        <v>183</v>
      </c>
    </row>
    <row r="828" spans="1:11" ht="12.75">
      <c r="A828"/>
      <c r="B828" s="4" t="s">
        <v>936</v>
      </c>
      <c r="C828" s="3">
        <v>39199</v>
      </c>
      <c r="D828" t="s">
        <v>183</v>
      </c>
      <c r="E828">
        <v>2</v>
      </c>
      <c r="F828">
        <f>E828</f>
        <v>2</v>
      </c>
      <c r="K828" t="s">
        <v>183</v>
      </c>
    </row>
    <row r="829" spans="1:11" ht="12.75">
      <c r="A829"/>
      <c r="B829" s="4" t="s">
        <v>937</v>
      </c>
      <c r="C829" s="3">
        <v>39199</v>
      </c>
      <c r="D829" t="s">
        <v>183</v>
      </c>
      <c r="E829">
        <v>2</v>
      </c>
      <c r="F829">
        <f>E829</f>
        <v>2</v>
      </c>
      <c r="K829" t="s">
        <v>183</v>
      </c>
    </row>
    <row r="830" spans="2:11" ht="12.75">
      <c r="B830" s="18" t="s">
        <v>938</v>
      </c>
      <c r="C830" s="3">
        <v>39199</v>
      </c>
      <c r="D830" t="s">
        <v>209</v>
      </c>
      <c r="E830">
        <v>1</v>
      </c>
      <c r="F830">
        <v>1</v>
      </c>
      <c r="H830" s="24" t="s">
        <v>1797</v>
      </c>
      <c r="K830" t="s">
        <v>441</v>
      </c>
    </row>
    <row r="831" spans="2:11" ht="12.75">
      <c r="B831" s="18" t="s">
        <v>939</v>
      </c>
      <c r="C831" s="3">
        <v>39199</v>
      </c>
      <c r="D831" t="s">
        <v>209</v>
      </c>
      <c r="E831">
        <v>5</v>
      </c>
      <c r="F831">
        <v>5</v>
      </c>
      <c r="H831" s="24" t="s">
        <v>1797</v>
      </c>
      <c r="K831" t="s">
        <v>441</v>
      </c>
    </row>
    <row r="832" spans="1:11" ht="12.75">
      <c r="A832"/>
      <c r="B832" s="4" t="s">
        <v>940</v>
      </c>
      <c r="C832" s="3">
        <v>39199</v>
      </c>
      <c r="D832" t="s">
        <v>232</v>
      </c>
      <c r="E832">
        <v>1</v>
      </c>
      <c r="K832" t="s">
        <v>232</v>
      </c>
    </row>
    <row r="833" spans="1:11" ht="12.75">
      <c r="A833"/>
      <c r="B833" s="18" t="s">
        <v>941</v>
      </c>
      <c r="C833" s="3">
        <v>39199</v>
      </c>
      <c r="D833" t="s">
        <v>953</v>
      </c>
      <c r="E833">
        <v>4</v>
      </c>
      <c r="F833">
        <v>3</v>
      </c>
      <c r="G833" s="24">
        <v>75</v>
      </c>
      <c r="H833" s="24" t="s">
        <v>1797</v>
      </c>
      <c r="K833" t="s">
        <v>1860</v>
      </c>
    </row>
    <row r="834" spans="2:11" ht="12.75">
      <c r="B834" s="18" t="s">
        <v>942</v>
      </c>
      <c r="C834" s="3">
        <v>39199</v>
      </c>
      <c r="D834" t="s">
        <v>491</v>
      </c>
      <c r="E834">
        <v>1</v>
      </c>
      <c r="F834">
        <v>1</v>
      </c>
      <c r="H834" s="24" t="s">
        <v>1797</v>
      </c>
      <c r="K834" t="s">
        <v>183</v>
      </c>
    </row>
    <row r="835" spans="1:11" ht="12.75">
      <c r="A835"/>
      <c r="B835" s="18" t="s">
        <v>943</v>
      </c>
      <c r="C835" s="3">
        <v>39199</v>
      </c>
      <c r="D835" t="s">
        <v>931</v>
      </c>
      <c r="E835">
        <v>2</v>
      </c>
      <c r="F835">
        <v>2</v>
      </c>
      <c r="H835" s="24" t="s">
        <v>1797</v>
      </c>
      <c r="K835" t="s">
        <v>441</v>
      </c>
    </row>
    <row r="836" spans="2:11" ht="12.75">
      <c r="B836" s="18" t="s">
        <v>944</v>
      </c>
      <c r="C836" s="3">
        <v>39199</v>
      </c>
      <c r="D836" t="s">
        <v>954</v>
      </c>
      <c r="E836">
        <v>2</v>
      </c>
      <c r="F836">
        <v>2</v>
      </c>
      <c r="H836" s="24" t="s">
        <v>1797</v>
      </c>
      <c r="K836" t="s">
        <v>183</v>
      </c>
    </row>
    <row r="837" spans="1:11" ht="12.75">
      <c r="A837"/>
      <c r="B837" s="18" t="s">
        <v>945</v>
      </c>
      <c r="C837" s="3">
        <v>39199</v>
      </c>
      <c r="D837" t="s">
        <v>113</v>
      </c>
      <c r="E837">
        <v>1</v>
      </c>
      <c r="F837">
        <v>1</v>
      </c>
      <c r="H837" s="24" t="s">
        <v>1797</v>
      </c>
      <c r="K837" t="s">
        <v>955</v>
      </c>
    </row>
    <row r="838" spans="2:11" ht="12.75">
      <c r="B838" s="18" t="s">
        <v>946</v>
      </c>
      <c r="C838" s="3">
        <v>39199</v>
      </c>
      <c r="D838" t="s">
        <v>152</v>
      </c>
      <c r="E838">
        <v>1</v>
      </c>
      <c r="F838">
        <v>1</v>
      </c>
      <c r="H838" s="24" t="s">
        <v>1797</v>
      </c>
      <c r="K838" t="s">
        <v>61</v>
      </c>
    </row>
    <row r="839" spans="1:11" ht="12.75">
      <c r="A839"/>
      <c r="B839" s="18" t="s">
        <v>947</v>
      </c>
      <c r="C839" s="3">
        <v>39199</v>
      </c>
      <c r="D839" t="s">
        <v>489</v>
      </c>
      <c r="E839">
        <v>5</v>
      </c>
      <c r="F839">
        <v>5</v>
      </c>
      <c r="K839" t="s">
        <v>183</v>
      </c>
    </row>
    <row r="840" spans="1:11" ht="12.75">
      <c r="A840"/>
      <c r="B840" s="18" t="s">
        <v>948</v>
      </c>
      <c r="C840" s="3">
        <v>39199</v>
      </c>
      <c r="D840" t="s">
        <v>489</v>
      </c>
      <c r="E840">
        <v>5</v>
      </c>
      <c r="F840">
        <v>5</v>
      </c>
      <c r="K840" t="s">
        <v>183</v>
      </c>
    </row>
    <row r="841" spans="1:11" ht="12.75">
      <c r="A841"/>
      <c r="B841" s="18" t="s">
        <v>949</v>
      </c>
      <c r="C841" s="3">
        <v>39199</v>
      </c>
      <c r="D841" t="s">
        <v>489</v>
      </c>
      <c r="E841">
        <v>5</v>
      </c>
      <c r="F841">
        <v>5</v>
      </c>
      <c r="K841" t="s">
        <v>183</v>
      </c>
    </row>
    <row r="842" spans="2:11" ht="12.75">
      <c r="B842" s="18" t="s">
        <v>950</v>
      </c>
      <c r="C842" s="3">
        <v>39199</v>
      </c>
      <c r="D842" t="s">
        <v>420</v>
      </c>
      <c r="E842">
        <v>4</v>
      </c>
      <c r="F842">
        <v>3</v>
      </c>
      <c r="I842" s="24" t="s">
        <v>1797</v>
      </c>
      <c r="K842" t="s">
        <v>232</v>
      </c>
    </row>
    <row r="843" spans="1:11" ht="12.75">
      <c r="A843"/>
      <c r="B843" s="4" t="s">
        <v>951</v>
      </c>
      <c r="C843" s="3">
        <v>39199</v>
      </c>
      <c r="D843" t="s">
        <v>183</v>
      </c>
      <c r="E843">
        <v>1</v>
      </c>
      <c r="F843">
        <f>E843</f>
        <v>1</v>
      </c>
      <c r="K843" t="s">
        <v>183</v>
      </c>
    </row>
    <row r="844" spans="1:11" ht="12.75">
      <c r="A844"/>
      <c r="B844" s="4" t="s">
        <v>952</v>
      </c>
      <c r="C844" s="3">
        <v>39199</v>
      </c>
      <c r="D844" t="s">
        <v>955</v>
      </c>
      <c r="E844">
        <v>2</v>
      </c>
      <c r="K844" t="s">
        <v>955</v>
      </c>
    </row>
    <row r="845" spans="1:11" ht="12.75">
      <c r="A845"/>
      <c r="B845" s="18" t="s">
        <v>956</v>
      </c>
      <c r="C845" s="3">
        <v>39200</v>
      </c>
      <c r="D845" t="s">
        <v>5</v>
      </c>
      <c r="E845">
        <v>5</v>
      </c>
      <c r="F845">
        <f>E845</f>
        <v>5</v>
      </c>
      <c r="K845" t="s">
        <v>55</v>
      </c>
    </row>
    <row r="846" spans="1:11" ht="12.75">
      <c r="A846"/>
      <c r="B846" s="18" t="s">
        <v>957</v>
      </c>
      <c r="C846" s="3">
        <v>39200</v>
      </c>
      <c r="D846" t="s">
        <v>489</v>
      </c>
      <c r="E846">
        <v>4</v>
      </c>
      <c r="F846">
        <v>4</v>
      </c>
      <c r="K846" t="s">
        <v>183</v>
      </c>
    </row>
    <row r="847" spans="1:11" ht="12.75">
      <c r="A847"/>
      <c r="B847" s="18" t="s">
        <v>958</v>
      </c>
      <c r="C847" s="3">
        <v>39200</v>
      </c>
      <c r="D847" t="s">
        <v>147</v>
      </c>
      <c r="E847">
        <v>1</v>
      </c>
      <c r="F847">
        <f>E847</f>
        <v>1</v>
      </c>
      <c r="K847" t="s">
        <v>691</v>
      </c>
    </row>
    <row r="848" spans="1:11" ht="12.75">
      <c r="A848"/>
      <c r="B848" s="18" t="s">
        <v>959</v>
      </c>
      <c r="C848" s="3">
        <v>39200</v>
      </c>
      <c r="D848" t="s">
        <v>61</v>
      </c>
      <c r="E848">
        <v>5</v>
      </c>
      <c r="F848">
        <v>5</v>
      </c>
      <c r="K848" t="s">
        <v>61</v>
      </c>
    </row>
    <row r="849" spans="1:11" ht="12.75">
      <c r="A849"/>
      <c r="B849" s="18" t="s">
        <v>960</v>
      </c>
      <c r="C849" s="3">
        <v>39200</v>
      </c>
      <c r="D849" t="s">
        <v>61</v>
      </c>
      <c r="E849">
        <v>5</v>
      </c>
      <c r="F849">
        <v>5</v>
      </c>
      <c r="K849" t="s">
        <v>61</v>
      </c>
    </row>
    <row r="850" spans="1:11" ht="12.75">
      <c r="A850"/>
      <c r="B850" s="18" t="s">
        <v>961</v>
      </c>
      <c r="C850" s="3">
        <v>39200</v>
      </c>
      <c r="D850" t="s">
        <v>61</v>
      </c>
      <c r="E850">
        <v>5</v>
      </c>
      <c r="F850">
        <v>4</v>
      </c>
      <c r="K850" t="s">
        <v>61</v>
      </c>
    </row>
    <row r="851" spans="1:11" ht="12.75">
      <c r="A851"/>
      <c r="B851" s="18" t="s">
        <v>962</v>
      </c>
      <c r="C851" s="3">
        <v>39200</v>
      </c>
      <c r="D851" t="s">
        <v>61</v>
      </c>
      <c r="E851">
        <v>4</v>
      </c>
      <c r="F851">
        <v>4</v>
      </c>
      <c r="K851" t="s">
        <v>61</v>
      </c>
    </row>
    <row r="852" spans="1:11" ht="12.75">
      <c r="A852"/>
      <c r="B852" s="4" t="s">
        <v>963</v>
      </c>
      <c r="C852" s="3">
        <v>39200</v>
      </c>
      <c r="D852" t="s">
        <v>52</v>
      </c>
      <c r="E852">
        <v>5</v>
      </c>
      <c r="F852">
        <f>E852</f>
        <v>5</v>
      </c>
      <c r="K852" t="s">
        <v>52</v>
      </c>
    </row>
    <row r="853" spans="1:11" ht="12.75">
      <c r="A853"/>
      <c r="B853" s="4" t="s">
        <v>964</v>
      </c>
      <c r="C853" s="3">
        <v>39200</v>
      </c>
      <c r="D853" t="s">
        <v>183</v>
      </c>
      <c r="E853">
        <v>5</v>
      </c>
      <c r="F853">
        <v>4</v>
      </c>
      <c r="K853" t="s">
        <v>183</v>
      </c>
    </row>
    <row r="854" spans="1:11" ht="12.75">
      <c r="A854"/>
      <c r="B854" s="18" t="s">
        <v>965</v>
      </c>
      <c r="C854" s="3">
        <v>39200</v>
      </c>
      <c r="D854" t="s">
        <v>419</v>
      </c>
      <c r="E854">
        <v>2</v>
      </c>
      <c r="F854">
        <v>2</v>
      </c>
      <c r="H854" s="24" t="s">
        <v>1797</v>
      </c>
      <c r="K854" t="s">
        <v>1860</v>
      </c>
    </row>
    <row r="855" spans="1:11" ht="12.75">
      <c r="A855"/>
      <c r="B855" s="4" t="s">
        <v>966</v>
      </c>
      <c r="C855" s="3">
        <v>39200</v>
      </c>
      <c r="D855" t="s">
        <v>52</v>
      </c>
      <c r="E855">
        <v>2</v>
      </c>
      <c r="F855">
        <f>E855</f>
        <v>2</v>
      </c>
      <c r="K855" t="s">
        <v>52</v>
      </c>
    </row>
    <row r="856" spans="1:11" ht="12.75">
      <c r="A856"/>
      <c r="B856" s="4" t="s">
        <v>967</v>
      </c>
      <c r="C856" s="3">
        <v>39200</v>
      </c>
      <c r="D856" t="s">
        <v>52</v>
      </c>
      <c r="E856">
        <v>5</v>
      </c>
      <c r="F856">
        <f>E856</f>
        <v>5</v>
      </c>
      <c r="K856" t="s">
        <v>52</v>
      </c>
    </row>
    <row r="857" spans="2:11" ht="12.75">
      <c r="B857" s="18" t="s">
        <v>968</v>
      </c>
      <c r="C857" s="3">
        <v>39200</v>
      </c>
      <c r="D857" t="s">
        <v>806</v>
      </c>
      <c r="E857">
        <v>2</v>
      </c>
      <c r="F857">
        <v>2</v>
      </c>
      <c r="I857" s="24" t="s">
        <v>1797</v>
      </c>
      <c r="K857" t="s">
        <v>1860</v>
      </c>
    </row>
    <row r="858" spans="2:11" ht="12.75">
      <c r="B858" s="18" t="s">
        <v>969</v>
      </c>
      <c r="C858" s="3">
        <v>39200</v>
      </c>
      <c r="D858" t="s">
        <v>53</v>
      </c>
      <c r="E858">
        <v>5</v>
      </c>
      <c r="F858">
        <v>5</v>
      </c>
      <c r="H858" s="24" t="s">
        <v>1797</v>
      </c>
      <c r="K858" t="s">
        <v>53</v>
      </c>
    </row>
    <row r="859" spans="1:11" ht="12.75">
      <c r="A859"/>
      <c r="B859" s="4" t="s">
        <v>970</v>
      </c>
      <c r="C859" s="3">
        <v>39202</v>
      </c>
      <c r="D859" t="s">
        <v>52</v>
      </c>
      <c r="E859">
        <v>3</v>
      </c>
      <c r="F859">
        <f>E859</f>
        <v>3</v>
      </c>
      <c r="K859" t="s">
        <v>52</v>
      </c>
    </row>
    <row r="860" spans="1:11" ht="12.75">
      <c r="A860"/>
      <c r="B860" s="4" t="s">
        <v>971</v>
      </c>
      <c r="C860" s="3">
        <v>39202</v>
      </c>
      <c r="D860" t="s">
        <v>52</v>
      </c>
      <c r="E860">
        <v>2</v>
      </c>
      <c r="F860">
        <f>E860</f>
        <v>2</v>
      </c>
      <c r="K860" t="s">
        <v>52</v>
      </c>
    </row>
    <row r="861" spans="1:11" ht="12.75">
      <c r="A861"/>
      <c r="B861" s="4" t="s">
        <v>972</v>
      </c>
      <c r="C861" s="3">
        <v>39202</v>
      </c>
      <c r="D861" t="s">
        <v>52</v>
      </c>
      <c r="E861">
        <v>1</v>
      </c>
      <c r="F861">
        <f>E861</f>
        <v>1</v>
      </c>
      <c r="K861" t="s">
        <v>52</v>
      </c>
    </row>
    <row r="862" spans="2:11" ht="12.75">
      <c r="B862" s="18" t="s">
        <v>973</v>
      </c>
      <c r="C862" s="3">
        <v>39202</v>
      </c>
      <c r="D862" t="s">
        <v>578</v>
      </c>
      <c r="E862">
        <v>2</v>
      </c>
      <c r="F862">
        <v>2</v>
      </c>
      <c r="H862" s="24" t="s">
        <v>1797</v>
      </c>
      <c r="K862" t="s">
        <v>61</v>
      </c>
    </row>
    <row r="863" spans="1:11" ht="12.75">
      <c r="A863"/>
      <c r="B863" s="18" t="s">
        <v>974</v>
      </c>
      <c r="C863" s="3">
        <v>39202</v>
      </c>
      <c r="D863" t="s">
        <v>50</v>
      </c>
      <c r="E863">
        <v>1</v>
      </c>
      <c r="F863">
        <f>E863</f>
        <v>1</v>
      </c>
      <c r="K863" t="s">
        <v>55</v>
      </c>
    </row>
    <row r="864" spans="1:11" ht="12.75">
      <c r="A864"/>
      <c r="B864" s="18" t="s">
        <v>975</v>
      </c>
      <c r="C864" s="3">
        <v>39202</v>
      </c>
      <c r="D864" t="s">
        <v>57</v>
      </c>
      <c r="E864">
        <v>1</v>
      </c>
      <c r="F864">
        <f>E864</f>
        <v>1</v>
      </c>
      <c r="K864" t="s">
        <v>55</v>
      </c>
    </row>
    <row r="865" spans="1:11" ht="12.75">
      <c r="A865"/>
      <c r="B865" s="18" t="s">
        <v>976</v>
      </c>
      <c r="C865" s="3">
        <v>39202</v>
      </c>
      <c r="D865" t="s">
        <v>5</v>
      </c>
      <c r="E865">
        <v>5</v>
      </c>
      <c r="F865">
        <f>E865</f>
        <v>5</v>
      </c>
      <c r="K865" t="s">
        <v>55</v>
      </c>
    </row>
    <row r="866" spans="1:11" ht="12.75">
      <c r="A866"/>
      <c r="B866" s="4" t="s">
        <v>977</v>
      </c>
      <c r="C866" s="3">
        <v>39202</v>
      </c>
      <c r="D866" t="s">
        <v>183</v>
      </c>
      <c r="E866">
        <v>2</v>
      </c>
      <c r="F866">
        <f>E866</f>
        <v>2</v>
      </c>
      <c r="K866" t="s">
        <v>183</v>
      </c>
    </row>
    <row r="867" spans="2:11" ht="12.75">
      <c r="B867" s="18" t="s">
        <v>978</v>
      </c>
      <c r="C867" s="3">
        <v>39202</v>
      </c>
      <c r="D867" t="s">
        <v>1305</v>
      </c>
      <c r="E867">
        <v>1</v>
      </c>
      <c r="F867">
        <v>1</v>
      </c>
      <c r="H867" s="24" t="s">
        <v>1797</v>
      </c>
      <c r="K867" t="s">
        <v>691</v>
      </c>
    </row>
    <row r="868" spans="1:11" ht="12.75">
      <c r="A868"/>
      <c r="B868" s="4" t="s">
        <v>979</v>
      </c>
      <c r="C868" s="3">
        <v>39202</v>
      </c>
      <c r="D868" t="s">
        <v>183</v>
      </c>
      <c r="E868">
        <v>4</v>
      </c>
      <c r="F868">
        <f>E868</f>
        <v>4</v>
      </c>
      <c r="K868" t="s">
        <v>183</v>
      </c>
    </row>
    <row r="869" spans="1:11" ht="12.75">
      <c r="A869"/>
      <c r="B869" s="18" t="s">
        <v>980</v>
      </c>
      <c r="C869" s="3">
        <v>39202</v>
      </c>
      <c r="D869" t="s">
        <v>994</v>
      </c>
      <c r="E869">
        <v>2</v>
      </c>
      <c r="F869">
        <v>2</v>
      </c>
      <c r="H869" s="24" t="s">
        <v>1797</v>
      </c>
      <c r="K869" t="s">
        <v>691</v>
      </c>
    </row>
    <row r="870" spans="1:11" ht="12.75">
      <c r="A870"/>
      <c r="B870" s="18" t="s">
        <v>981</v>
      </c>
      <c r="C870" s="3">
        <v>39202</v>
      </c>
      <c r="D870" t="s">
        <v>51</v>
      </c>
      <c r="E870">
        <v>5</v>
      </c>
      <c r="F870">
        <v>3</v>
      </c>
      <c r="K870" t="s">
        <v>55</v>
      </c>
    </row>
    <row r="871" spans="1:11" ht="12.75">
      <c r="A871"/>
      <c r="B871" s="18" t="s">
        <v>982</v>
      </c>
      <c r="C871" s="3">
        <v>39202</v>
      </c>
      <c r="D871" t="s">
        <v>5</v>
      </c>
      <c r="E871">
        <v>2</v>
      </c>
      <c r="F871">
        <f>E871</f>
        <v>2</v>
      </c>
      <c r="K871" t="s">
        <v>55</v>
      </c>
    </row>
    <row r="872" spans="2:11" ht="12.75">
      <c r="B872" s="18" t="s">
        <v>983</v>
      </c>
      <c r="C872" s="3">
        <v>39202</v>
      </c>
      <c r="D872" t="s">
        <v>578</v>
      </c>
      <c r="E872">
        <v>1</v>
      </c>
      <c r="F872">
        <v>0</v>
      </c>
      <c r="H872" s="24" t="s">
        <v>1797</v>
      </c>
      <c r="K872" t="s">
        <v>61</v>
      </c>
    </row>
    <row r="873" spans="1:11" ht="12.75">
      <c r="A873"/>
      <c r="B873" s="4" t="s">
        <v>984</v>
      </c>
      <c r="C873" s="3">
        <v>39202</v>
      </c>
      <c r="D873" t="s">
        <v>52</v>
      </c>
      <c r="E873">
        <v>1</v>
      </c>
      <c r="F873">
        <f>E873</f>
        <v>1</v>
      </c>
      <c r="K873" t="s">
        <v>52</v>
      </c>
    </row>
    <row r="874" spans="1:11" ht="12.75">
      <c r="A874"/>
      <c r="B874" s="4" t="s">
        <v>985</v>
      </c>
      <c r="C874" s="3">
        <v>39202</v>
      </c>
      <c r="D874" t="s">
        <v>52</v>
      </c>
      <c r="E874">
        <v>1</v>
      </c>
      <c r="F874">
        <f>E874</f>
        <v>1</v>
      </c>
      <c r="K874" t="s">
        <v>52</v>
      </c>
    </row>
    <row r="875" spans="1:11" ht="12.75">
      <c r="A875"/>
      <c r="B875" s="4" t="s">
        <v>986</v>
      </c>
      <c r="C875" s="3">
        <v>39202</v>
      </c>
      <c r="D875" t="s">
        <v>52</v>
      </c>
      <c r="E875">
        <v>2</v>
      </c>
      <c r="F875">
        <f>E875</f>
        <v>2</v>
      </c>
      <c r="K875" t="s">
        <v>52</v>
      </c>
    </row>
    <row r="876" spans="1:11" ht="12.75">
      <c r="A876"/>
      <c r="B876" s="4" t="s">
        <v>987</v>
      </c>
      <c r="C876" s="3">
        <v>39202</v>
      </c>
      <c r="D876" t="s">
        <v>52</v>
      </c>
      <c r="E876">
        <v>5</v>
      </c>
      <c r="F876">
        <f>E876</f>
        <v>5</v>
      </c>
      <c r="K876" t="s">
        <v>52</v>
      </c>
    </row>
    <row r="877" spans="2:11" ht="12.75">
      <c r="B877" s="18" t="s">
        <v>988</v>
      </c>
      <c r="C877" s="3">
        <v>39202</v>
      </c>
      <c r="D877" t="s">
        <v>880</v>
      </c>
      <c r="E877">
        <v>2</v>
      </c>
      <c r="F877">
        <v>2</v>
      </c>
      <c r="K877" t="s">
        <v>1860</v>
      </c>
    </row>
    <row r="878" spans="2:11" ht="12.75">
      <c r="B878" s="18" t="s">
        <v>989</v>
      </c>
      <c r="C878" s="3">
        <v>39202</v>
      </c>
      <c r="D878" t="s">
        <v>666</v>
      </c>
      <c r="E878">
        <v>2</v>
      </c>
      <c r="F878">
        <v>2</v>
      </c>
      <c r="K878" t="s">
        <v>232</v>
      </c>
    </row>
    <row r="879" spans="1:11" ht="12.75">
      <c r="A879"/>
      <c r="B879" s="4" t="s">
        <v>990</v>
      </c>
      <c r="C879" s="3">
        <v>39202</v>
      </c>
      <c r="D879" t="s">
        <v>52</v>
      </c>
      <c r="E879">
        <v>1</v>
      </c>
      <c r="F879">
        <f>E879</f>
        <v>1</v>
      </c>
      <c r="K879" t="s">
        <v>52</v>
      </c>
    </row>
    <row r="880" spans="1:11" ht="12.75">
      <c r="A880"/>
      <c r="B880" s="18" t="s">
        <v>991</v>
      </c>
      <c r="C880" s="3">
        <v>39202</v>
      </c>
      <c r="D880" t="s">
        <v>995</v>
      </c>
      <c r="E880">
        <v>3</v>
      </c>
      <c r="F880">
        <v>3</v>
      </c>
      <c r="I880" s="24" t="s">
        <v>1797</v>
      </c>
      <c r="K880" t="s">
        <v>90</v>
      </c>
    </row>
    <row r="881" spans="2:11" ht="12.75">
      <c r="B881" s="18" t="s">
        <v>992</v>
      </c>
      <c r="C881" s="3">
        <v>39202</v>
      </c>
      <c r="D881" t="s">
        <v>153</v>
      </c>
      <c r="E881">
        <v>5</v>
      </c>
      <c r="F881">
        <v>5</v>
      </c>
      <c r="I881" s="24" t="s">
        <v>1797</v>
      </c>
      <c r="K881" t="s">
        <v>1860</v>
      </c>
    </row>
    <row r="882" spans="2:11" ht="12.75">
      <c r="B882" s="18" t="s">
        <v>993</v>
      </c>
      <c r="C882" s="3">
        <v>39202</v>
      </c>
      <c r="D882" t="s">
        <v>153</v>
      </c>
      <c r="E882">
        <v>3</v>
      </c>
      <c r="F882">
        <v>3</v>
      </c>
      <c r="I882" s="24" t="s">
        <v>1797</v>
      </c>
      <c r="K882" t="s">
        <v>1860</v>
      </c>
    </row>
    <row r="883" spans="2:11" ht="12.75">
      <c r="B883" s="18" t="s">
        <v>996</v>
      </c>
      <c r="C883" s="3">
        <v>39202</v>
      </c>
      <c r="D883" t="s">
        <v>153</v>
      </c>
      <c r="E883">
        <v>4</v>
      </c>
      <c r="F883">
        <v>4</v>
      </c>
      <c r="I883" s="24" t="s">
        <v>1797</v>
      </c>
      <c r="K883" t="s">
        <v>1860</v>
      </c>
    </row>
    <row r="884" spans="2:11" ht="12.75">
      <c r="B884" s="18" t="s">
        <v>997</v>
      </c>
      <c r="C884" s="3">
        <v>39202</v>
      </c>
      <c r="D884" t="s">
        <v>153</v>
      </c>
      <c r="E884">
        <v>2</v>
      </c>
      <c r="F884">
        <v>2</v>
      </c>
      <c r="I884" s="24" t="s">
        <v>1797</v>
      </c>
      <c r="K884" t="s">
        <v>1860</v>
      </c>
    </row>
    <row r="885" spans="2:11" ht="12.75">
      <c r="B885" s="18" t="s">
        <v>998</v>
      </c>
      <c r="C885" s="3">
        <v>39202</v>
      </c>
      <c r="D885" t="s">
        <v>153</v>
      </c>
      <c r="E885">
        <v>5</v>
      </c>
      <c r="F885">
        <v>5</v>
      </c>
      <c r="I885" s="24" t="s">
        <v>1797</v>
      </c>
      <c r="K885" t="s">
        <v>1860</v>
      </c>
    </row>
    <row r="886" spans="2:11" ht="12.75">
      <c r="B886" s="18" t="s">
        <v>999</v>
      </c>
      <c r="C886" s="3">
        <v>39204</v>
      </c>
      <c r="D886" t="s">
        <v>822</v>
      </c>
      <c r="E886">
        <v>3</v>
      </c>
      <c r="F886">
        <v>3</v>
      </c>
      <c r="K886" t="s">
        <v>441</v>
      </c>
    </row>
    <row r="887" spans="2:11" ht="12.75">
      <c r="B887" s="18" t="s">
        <v>1000</v>
      </c>
      <c r="C887" s="3">
        <v>39204</v>
      </c>
      <c r="D887" t="s">
        <v>691</v>
      </c>
      <c r="E887">
        <v>1</v>
      </c>
      <c r="F887">
        <v>1</v>
      </c>
      <c r="H887" s="24" t="s">
        <v>1797</v>
      </c>
      <c r="K887" t="s">
        <v>691</v>
      </c>
    </row>
    <row r="888" spans="1:11" ht="12.75">
      <c r="A888"/>
      <c r="B888" s="4" t="s">
        <v>1001</v>
      </c>
      <c r="C888" s="3">
        <v>39204</v>
      </c>
      <c r="D888" t="s">
        <v>232</v>
      </c>
      <c r="E888">
        <v>2</v>
      </c>
      <c r="K888" t="s">
        <v>232</v>
      </c>
    </row>
    <row r="889" spans="1:11" ht="12.75">
      <c r="A889"/>
      <c r="B889" s="18" t="s">
        <v>1002</v>
      </c>
      <c r="C889" s="3">
        <v>39204</v>
      </c>
      <c r="D889" t="s">
        <v>994</v>
      </c>
      <c r="E889">
        <v>1</v>
      </c>
      <c r="F889">
        <v>0</v>
      </c>
      <c r="H889" s="24" t="s">
        <v>1797</v>
      </c>
      <c r="K889" t="s">
        <v>691</v>
      </c>
    </row>
    <row r="890" spans="1:11" ht="12.75">
      <c r="A890"/>
      <c r="B890" s="18" t="s">
        <v>1003</v>
      </c>
      <c r="C890" s="3">
        <v>39204</v>
      </c>
      <c r="D890" t="s">
        <v>55</v>
      </c>
      <c r="E890">
        <v>1</v>
      </c>
      <c r="F890">
        <f>E890</f>
        <v>1</v>
      </c>
      <c r="K890" t="s">
        <v>55</v>
      </c>
    </row>
    <row r="891" spans="1:11" ht="12.75">
      <c r="A891"/>
      <c r="B891" s="18" t="s">
        <v>1004</v>
      </c>
      <c r="C891" s="3">
        <v>39204</v>
      </c>
      <c r="D891" t="s">
        <v>57</v>
      </c>
      <c r="E891">
        <v>4</v>
      </c>
      <c r="F891">
        <f>E891</f>
        <v>4</v>
      </c>
      <c r="K891" t="s">
        <v>55</v>
      </c>
    </row>
    <row r="892" spans="1:11" ht="12.75">
      <c r="A892"/>
      <c r="B892" s="18" t="s">
        <v>1005</v>
      </c>
      <c r="C892" s="3">
        <v>39204</v>
      </c>
      <c r="D892" t="s">
        <v>57</v>
      </c>
      <c r="E892">
        <v>2</v>
      </c>
      <c r="F892">
        <f>E892</f>
        <v>2</v>
      </c>
      <c r="K892" t="s">
        <v>55</v>
      </c>
    </row>
    <row r="893" spans="1:11" ht="12.75">
      <c r="A893"/>
      <c r="B893" s="18" t="s">
        <v>1006</v>
      </c>
      <c r="C893" s="3">
        <v>39204</v>
      </c>
      <c r="D893" t="s">
        <v>57</v>
      </c>
      <c r="E893">
        <v>2</v>
      </c>
      <c r="F893">
        <f>E893</f>
        <v>2</v>
      </c>
      <c r="K893" t="s">
        <v>55</v>
      </c>
    </row>
    <row r="894" spans="1:11" ht="12.75">
      <c r="A894"/>
      <c r="B894" s="18" t="s">
        <v>1007</v>
      </c>
      <c r="C894" s="3">
        <v>39204</v>
      </c>
      <c r="D894" t="s">
        <v>56</v>
      </c>
      <c r="E894">
        <v>2</v>
      </c>
      <c r="F894">
        <f>E894</f>
        <v>2</v>
      </c>
      <c r="K894" t="s">
        <v>55</v>
      </c>
    </row>
    <row r="895" spans="1:11" ht="12.75">
      <c r="A895"/>
      <c r="B895" s="18" t="s">
        <v>1008</v>
      </c>
      <c r="C895" s="3">
        <v>39204</v>
      </c>
      <c r="D895" t="s">
        <v>56</v>
      </c>
      <c r="E895">
        <v>1</v>
      </c>
      <c r="F895">
        <f>E895</f>
        <v>1</v>
      </c>
      <c r="K895" t="s">
        <v>55</v>
      </c>
    </row>
    <row r="896" spans="1:11" ht="12.75">
      <c r="A896"/>
      <c r="B896" s="4" t="s">
        <v>1009</v>
      </c>
      <c r="C896" s="3">
        <v>39204</v>
      </c>
      <c r="D896" t="s">
        <v>183</v>
      </c>
      <c r="E896">
        <v>2</v>
      </c>
      <c r="F896">
        <f>E896</f>
        <v>2</v>
      </c>
      <c r="K896" t="s">
        <v>183</v>
      </c>
    </row>
    <row r="897" spans="1:11" ht="12.75">
      <c r="A897"/>
      <c r="B897" s="4" t="s">
        <v>1010</v>
      </c>
      <c r="C897" s="3">
        <v>39204</v>
      </c>
      <c r="D897" t="s">
        <v>183</v>
      </c>
      <c r="E897">
        <v>3</v>
      </c>
      <c r="F897">
        <f>E897</f>
        <v>3</v>
      </c>
      <c r="K897" t="s">
        <v>183</v>
      </c>
    </row>
    <row r="898" spans="1:11" ht="12.75">
      <c r="A898"/>
      <c r="B898" s="18" t="s">
        <v>1011</v>
      </c>
      <c r="C898" s="3">
        <v>39204</v>
      </c>
      <c r="D898" t="s">
        <v>577</v>
      </c>
      <c r="E898">
        <v>1</v>
      </c>
      <c r="F898">
        <v>1</v>
      </c>
      <c r="H898" s="24" t="s">
        <v>1797</v>
      </c>
      <c r="K898" t="s">
        <v>691</v>
      </c>
    </row>
    <row r="899" spans="1:11" ht="12.75">
      <c r="A899"/>
      <c r="B899" s="18" t="s">
        <v>1012</v>
      </c>
      <c r="C899" s="3">
        <v>39204</v>
      </c>
      <c r="D899" t="s">
        <v>113</v>
      </c>
      <c r="E899">
        <v>1</v>
      </c>
      <c r="F899">
        <v>1</v>
      </c>
      <c r="H899" s="24" t="s">
        <v>1797</v>
      </c>
      <c r="K899" t="s">
        <v>955</v>
      </c>
    </row>
    <row r="900" spans="1:11" ht="12.75">
      <c r="A900"/>
      <c r="B900" s="18" t="s">
        <v>1013</v>
      </c>
      <c r="C900" s="3">
        <v>39204</v>
      </c>
      <c r="D900" t="s">
        <v>439</v>
      </c>
      <c r="E900">
        <v>2</v>
      </c>
      <c r="F900">
        <v>2</v>
      </c>
      <c r="K900" t="s">
        <v>53</v>
      </c>
    </row>
    <row r="901" spans="2:11" ht="12.75">
      <c r="B901" s="18" t="s">
        <v>1014</v>
      </c>
      <c r="C901" s="3">
        <v>39204</v>
      </c>
      <c r="D901" t="s">
        <v>89</v>
      </c>
      <c r="E901">
        <v>1</v>
      </c>
      <c r="F901">
        <v>1</v>
      </c>
      <c r="K901" t="s">
        <v>183</v>
      </c>
    </row>
    <row r="902" spans="1:11" ht="12.75">
      <c r="A902"/>
      <c r="B902" s="18" t="s">
        <v>1015</v>
      </c>
      <c r="C902" s="3">
        <v>39204</v>
      </c>
      <c r="D902" t="s">
        <v>87</v>
      </c>
      <c r="E902">
        <v>1</v>
      </c>
      <c r="F902">
        <v>1</v>
      </c>
      <c r="H902" s="24" t="s">
        <v>1797</v>
      </c>
      <c r="K902" t="s">
        <v>53</v>
      </c>
    </row>
    <row r="903" spans="1:11" ht="12.75">
      <c r="A903"/>
      <c r="B903" s="18" t="s">
        <v>1016</v>
      </c>
      <c r="C903" s="3">
        <v>39204</v>
      </c>
      <c r="D903" t="s">
        <v>111</v>
      </c>
      <c r="E903">
        <v>1</v>
      </c>
      <c r="F903">
        <v>1</v>
      </c>
      <c r="H903" s="24" t="s">
        <v>1797</v>
      </c>
      <c r="K903" t="s">
        <v>691</v>
      </c>
    </row>
    <row r="904" spans="1:11" ht="12.75">
      <c r="A904"/>
      <c r="B904" s="4" t="s">
        <v>1017</v>
      </c>
      <c r="C904" s="3">
        <v>39204</v>
      </c>
      <c r="D904" t="s">
        <v>52</v>
      </c>
      <c r="E904">
        <v>2</v>
      </c>
      <c r="F904">
        <v>1</v>
      </c>
      <c r="K904" t="s">
        <v>52</v>
      </c>
    </row>
    <row r="905" spans="1:11" ht="12.75">
      <c r="A905"/>
      <c r="B905" s="4" t="s">
        <v>1018</v>
      </c>
      <c r="C905" s="3">
        <v>39204</v>
      </c>
      <c r="D905" t="s">
        <v>52</v>
      </c>
      <c r="E905">
        <v>3</v>
      </c>
      <c r="F905">
        <f>E905</f>
        <v>3</v>
      </c>
      <c r="K905" t="s">
        <v>52</v>
      </c>
    </row>
    <row r="906" spans="2:11" ht="12.75">
      <c r="B906" s="18" t="s">
        <v>1019</v>
      </c>
      <c r="C906" s="3">
        <v>39204</v>
      </c>
      <c r="D906" t="s">
        <v>54</v>
      </c>
      <c r="E906">
        <v>1</v>
      </c>
      <c r="F906">
        <v>1</v>
      </c>
      <c r="K906" t="s">
        <v>55</v>
      </c>
    </row>
    <row r="907" spans="1:11" ht="12.75">
      <c r="A907"/>
      <c r="B907" s="18" t="s">
        <v>1020</v>
      </c>
      <c r="C907" s="3">
        <v>39204</v>
      </c>
      <c r="D907" t="s">
        <v>59</v>
      </c>
      <c r="E907">
        <v>1</v>
      </c>
      <c r="F907">
        <v>1</v>
      </c>
      <c r="H907" s="24" t="s">
        <v>1797</v>
      </c>
      <c r="K907" t="s">
        <v>55</v>
      </c>
    </row>
    <row r="908" spans="1:11" ht="12.75">
      <c r="A908"/>
      <c r="B908" s="18" t="s">
        <v>1021</v>
      </c>
      <c r="C908" s="3">
        <v>39204</v>
      </c>
      <c r="D908" t="s">
        <v>59</v>
      </c>
      <c r="E908">
        <v>1</v>
      </c>
      <c r="F908">
        <v>1</v>
      </c>
      <c r="H908" s="24" t="s">
        <v>1797</v>
      </c>
      <c r="K908" t="s">
        <v>55</v>
      </c>
    </row>
    <row r="909" spans="2:11" ht="12.75">
      <c r="B909" s="18" t="s">
        <v>1022</v>
      </c>
      <c r="C909" s="3">
        <v>39204</v>
      </c>
      <c r="D909" t="s">
        <v>859</v>
      </c>
      <c r="E909">
        <v>2</v>
      </c>
      <c r="F909">
        <v>2</v>
      </c>
      <c r="K909" t="s">
        <v>53</v>
      </c>
    </row>
    <row r="910" spans="2:11" ht="12.75">
      <c r="B910" s="18" t="s">
        <v>1023</v>
      </c>
      <c r="C910" s="3">
        <v>39204</v>
      </c>
      <c r="D910" t="s">
        <v>954</v>
      </c>
      <c r="E910">
        <v>1</v>
      </c>
      <c r="F910">
        <v>1</v>
      </c>
      <c r="H910" s="24" t="s">
        <v>1797</v>
      </c>
      <c r="K910" t="s">
        <v>183</v>
      </c>
    </row>
    <row r="911" spans="1:11" ht="12.75">
      <c r="A911"/>
      <c r="B911" s="18" t="s">
        <v>1024</v>
      </c>
      <c r="C911" s="3">
        <v>39204</v>
      </c>
      <c r="D911" t="s">
        <v>50</v>
      </c>
      <c r="E911">
        <v>2</v>
      </c>
      <c r="F911">
        <f>E911</f>
        <v>2</v>
      </c>
      <c r="K911" t="s">
        <v>55</v>
      </c>
    </row>
    <row r="912" spans="1:11" ht="12.75">
      <c r="A912"/>
      <c r="B912" s="18" t="s">
        <v>1025</v>
      </c>
      <c r="C912" s="3">
        <v>39204</v>
      </c>
      <c r="D912" t="s">
        <v>50</v>
      </c>
      <c r="E912">
        <v>1</v>
      </c>
      <c r="F912">
        <f>E912</f>
        <v>1</v>
      </c>
      <c r="K912" t="s">
        <v>55</v>
      </c>
    </row>
    <row r="913" spans="1:11" ht="12.75">
      <c r="A913"/>
      <c r="B913" s="18" t="s">
        <v>1026</v>
      </c>
      <c r="C913" s="3">
        <v>39204</v>
      </c>
      <c r="D913" t="s">
        <v>474</v>
      </c>
      <c r="E913">
        <v>4</v>
      </c>
      <c r="F913">
        <v>4</v>
      </c>
      <c r="H913" s="24" t="s">
        <v>1797</v>
      </c>
      <c r="K913" t="s">
        <v>441</v>
      </c>
    </row>
    <row r="914" spans="1:11" ht="12.75">
      <c r="A914"/>
      <c r="B914" s="18" t="s">
        <v>1027</v>
      </c>
      <c r="C914" s="3">
        <v>39204</v>
      </c>
      <c r="D914" t="s">
        <v>1047</v>
      </c>
      <c r="E914">
        <v>1</v>
      </c>
      <c r="F914">
        <v>1</v>
      </c>
      <c r="H914" s="24" t="s">
        <v>1797</v>
      </c>
      <c r="K914" t="s">
        <v>1906</v>
      </c>
    </row>
    <row r="915" spans="1:11" ht="12.75">
      <c r="A915"/>
      <c r="B915" s="18" t="s">
        <v>1028</v>
      </c>
      <c r="C915" s="3">
        <v>39204</v>
      </c>
      <c r="D915" t="s">
        <v>233</v>
      </c>
      <c r="E915">
        <v>1</v>
      </c>
      <c r="F915">
        <v>1</v>
      </c>
      <c r="H915" s="24" t="s">
        <v>1797</v>
      </c>
      <c r="K915" t="s">
        <v>441</v>
      </c>
    </row>
    <row r="916" spans="1:11" ht="12.75">
      <c r="A916"/>
      <c r="B916" s="18" t="s">
        <v>1029</v>
      </c>
      <c r="C916" s="3">
        <v>39204</v>
      </c>
      <c r="D916" t="s">
        <v>111</v>
      </c>
      <c r="E916">
        <v>1</v>
      </c>
      <c r="F916">
        <v>1</v>
      </c>
      <c r="H916" s="24" t="s">
        <v>1797</v>
      </c>
      <c r="K916" t="s">
        <v>691</v>
      </c>
    </row>
    <row r="917" spans="1:11" ht="12.75">
      <c r="A917"/>
      <c r="B917" s="18" t="s">
        <v>1030</v>
      </c>
      <c r="C917" s="3">
        <v>39204</v>
      </c>
      <c r="D917" t="s">
        <v>331</v>
      </c>
      <c r="E917">
        <v>5</v>
      </c>
      <c r="F917">
        <v>5</v>
      </c>
      <c r="H917" s="24" t="s">
        <v>1797</v>
      </c>
      <c r="K917" t="s">
        <v>55</v>
      </c>
    </row>
    <row r="918" spans="1:11" ht="12.75">
      <c r="A918"/>
      <c r="B918" s="18" t="s">
        <v>1031</v>
      </c>
      <c r="C918" s="3">
        <v>39204</v>
      </c>
      <c r="D918" t="s">
        <v>331</v>
      </c>
      <c r="E918">
        <v>2</v>
      </c>
      <c r="F918">
        <v>2</v>
      </c>
      <c r="H918" s="24" t="s">
        <v>1797</v>
      </c>
      <c r="K918" t="s">
        <v>55</v>
      </c>
    </row>
    <row r="919" spans="1:11" ht="12.75">
      <c r="A919"/>
      <c r="B919" s="18" t="s">
        <v>1032</v>
      </c>
      <c r="C919" s="3">
        <v>39204</v>
      </c>
      <c r="D919" t="s">
        <v>55</v>
      </c>
      <c r="E919">
        <v>3</v>
      </c>
      <c r="F919">
        <f>E919</f>
        <v>3</v>
      </c>
      <c r="K919" t="s">
        <v>55</v>
      </c>
    </row>
    <row r="920" spans="1:11" ht="12.75">
      <c r="A920"/>
      <c r="B920" s="18" t="s">
        <v>1033</v>
      </c>
      <c r="C920" s="3">
        <v>39204</v>
      </c>
      <c r="D920" t="s">
        <v>5</v>
      </c>
      <c r="E920">
        <v>4</v>
      </c>
      <c r="F920">
        <v>2</v>
      </c>
      <c r="K920" t="s">
        <v>55</v>
      </c>
    </row>
    <row r="921" spans="1:11" ht="12.75">
      <c r="A921"/>
      <c r="B921" s="18" t="s">
        <v>1034</v>
      </c>
      <c r="C921" s="3">
        <v>39204</v>
      </c>
      <c r="D921" t="s">
        <v>5</v>
      </c>
      <c r="E921">
        <v>5</v>
      </c>
      <c r="F921">
        <f>E921</f>
        <v>5</v>
      </c>
      <c r="K921" t="s">
        <v>55</v>
      </c>
    </row>
    <row r="922" spans="1:11" ht="12.75">
      <c r="A922"/>
      <c r="B922" s="18" t="s">
        <v>1035</v>
      </c>
      <c r="C922" s="3">
        <v>39204</v>
      </c>
      <c r="D922" t="s">
        <v>5</v>
      </c>
      <c r="E922">
        <v>2</v>
      </c>
      <c r="F922">
        <f>E922</f>
        <v>2</v>
      </c>
      <c r="K922" t="s">
        <v>55</v>
      </c>
    </row>
    <row r="923" spans="1:11" ht="12.75">
      <c r="A923"/>
      <c r="B923" s="4" t="s">
        <v>1036</v>
      </c>
      <c r="C923" s="3">
        <v>39204</v>
      </c>
      <c r="D923" t="s">
        <v>52</v>
      </c>
      <c r="E923">
        <v>2</v>
      </c>
      <c r="F923">
        <f>E923</f>
        <v>2</v>
      </c>
      <c r="K923" t="s">
        <v>52</v>
      </c>
    </row>
    <row r="924" spans="1:11" ht="12.75">
      <c r="A924"/>
      <c r="B924" s="18" t="s">
        <v>1037</v>
      </c>
      <c r="C924" s="3">
        <v>39204</v>
      </c>
      <c r="D924" t="s">
        <v>57</v>
      </c>
      <c r="E924">
        <v>2</v>
      </c>
      <c r="F924">
        <f>E924</f>
        <v>2</v>
      </c>
      <c r="K924" t="s">
        <v>55</v>
      </c>
    </row>
    <row r="925" spans="1:11" ht="12.75">
      <c r="A925"/>
      <c r="B925" s="4" t="s">
        <v>1038</v>
      </c>
      <c r="C925" s="3">
        <v>39204</v>
      </c>
      <c r="D925" t="s">
        <v>52</v>
      </c>
      <c r="E925">
        <v>2</v>
      </c>
      <c r="F925">
        <f>E925</f>
        <v>2</v>
      </c>
      <c r="K925" t="s">
        <v>52</v>
      </c>
    </row>
    <row r="926" spans="1:11" ht="12.75">
      <c r="A926"/>
      <c r="B926" s="4" t="s">
        <v>1039</v>
      </c>
      <c r="C926" s="3">
        <v>39204</v>
      </c>
      <c r="D926" t="s">
        <v>52</v>
      </c>
      <c r="E926">
        <v>2</v>
      </c>
      <c r="F926">
        <f>E926</f>
        <v>2</v>
      </c>
      <c r="K926" t="s">
        <v>52</v>
      </c>
    </row>
    <row r="927" spans="1:11" ht="12.75">
      <c r="A927"/>
      <c r="B927" s="18" t="s">
        <v>1040</v>
      </c>
      <c r="C927" s="3">
        <v>39204</v>
      </c>
      <c r="D927" t="s">
        <v>57</v>
      </c>
      <c r="E927">
        <v>5</v>
      </c>
      <c r="F927">
        <f>E927</f>
        <v>5</v>
      </c>
      <c r="K927" t="s">
        <v>55</v>
      </c>
    </row>
    <row r="928" spans="1:11" ht="12.75">
      <c r="A928"/>
      <c r="B928" s="4" t="s">
        <v>1041</v>
      </c>
      <c r="C928" s="3">
        <v>39204</v>
      </c>
      <c r="D928" t="s">
        <v>183</v>
      </c>
      <c r="E928">
        <v>2</v>
      </c>
      <c r="F928">
        <f>E928</f>
        <v>2</v>
      </c>
      <c r="K928" t="s">
        <v>183</v>
      </c>
    </row>
    <row r="929" spans="1:11" ht="12.75">
      <c r="A929"/>
      <c r="B929" s="18" t="s">
        <v>1042</v>
      </c>
      <c r="C929" s="3">
        <v>39204</v>
      </c>
      <c r="D929" t="s">
        <v>51</v>
      </c>
      <c r="E929">
        <v>5</v>
      </c>
      <c r="F929">
        <f>E929</f>
        <v>5</v>
      </c>
      <c r="K929" t="s">
        <v>55</v>
      </c>
    </row>
    <row r="930" spans="2:11" ht="12.75">
      <c r="B930" s="18" t="s">
        <v>1043</v>
      </c>
      <c r="C930" s="3">
        <v>39204</v>
      </c>
      <c r="D930" t="s">
        <v>691</v>
      </c>
      <c r="E930">
        <v>2</v>
      </c>
      <c r="F930">
        <v>2</v>
      </c>
      <c r="H930" s="24" t="s">
        <v>1797</v>
      </c>
      <c r="K930" t="s">
        <v>691</v>
      </c>
    </row>
    <row r="931" spans="1:11" ht="12.75">
      <c r="A931"/>
      <c r="B931" s="4" t="s">
        <v>1044</v>
      </c>
      <c r="C931" s="3">
        <v>39204</v>
      </c>
      <c r="D931" t="s">
        <v>52</v>
      </c>
      <c r="E931">
        <v>1</v>
      </c>
      <c r="F931">
        <f>E931</f>
        <v>1</v>
      </c>
      <c r="K931" t="s">
        <v>52</v>
      </c>
    </row>
    <row r="932" spans="1:11" ht="12.75">
      <c r="A932"/>
      <c r="B932" s="4" t="s">
        <v>1045</v>
      </c>
      <c r="C932" s="3">
        <v>39204</v>
      </c>
      <c r="D932" t="s">
        <v>52</v>
      </c>
      <c r="E932">
        <v>1</v>
      </c>
      <c r="F932">
        <f>E932</f>
        <v>1</v>
      </c>
      <c r="K932" t="s">
        <v>52</v>
      </c>
    </row>
    <row r="933" spans="1:11" ht="12.75">
      <c r="A933"/>
      <c r="B933" s="18" t="s">
        <v>1046</v>
      </c>
      <c r="C933" s="3">
        <v>39204</v>
      </c>
      <c r="D933" t="s">
        <v>57</v>
      </c>
      <c r="E933">
        <v>5</v>
      </c>
      <c r="F933">
        <f>E933</f>
        <v>5</v>
      </c>
      <c r="K933" t="s">
        <v>55</v>
      </c>
    </row>
    <row r="934" spans="1:11" ht="12.75">
      <c r="A934"/>
      <c r="B934" s="4" t="s">
        <v>1048</v>
      </c>
      <c r="C934" s="3">
        <v>39204</v>
      </c>
      <c r="D934" t="s">
        <v>52</v>
      </c>
      <c r="E934">
        <v>1</v>
      </c>
      <c r="F934">
        <f>E934</f>
        <v>1</v>
      </c>
      <c r="K934" t="s">
        <v>52</v>
      </c>
    </row>
    <row r="935" spans="1:11" ht="12.75">
      <c r="A935"/>
      <c r="B935" s="4" t="s">
        <v>1049</v>
      </c>
      <c r="C935" s="3">
        <v>39204</v>
      </c>
      <c r="D935" t="s">
        <v>52</v>
      </c>
      <c r="E935">
        <v>1</v>
      </c>
      <c r="F935">
        <f>E935</f>
        <v>1</v>
      </c>
      <c r="K935" t="s">
        <v>52</v>
      </c>
    </row>
    <row r="936" spans="1:11" ht="12.75">
      <c r="A936"/>
      <c r="B936" s="4" t="s">
        <v>1050</v>
      </c>
      <c r="C936" s="3">
        <v>39204</v>
      </c>
      <c r="D936" t="s">
        <v>52</v>
      </c>
      <c r="E936">
        <v>1</v>
      </c>
      <c r="F936">
        <f>E936</f>
        <v>1</v>
      </c>
      <c r="K936" t="s">
        <v>52</v>
      </c>
    </row>
    <row r="937" spans="1:11" ht="12.75">
      <c r="A937"/>
      <c r="B937" s="18" t="s">
        <v>1051</v>
      </c>
      <c r="C937" s="3">
        <v>39204</v>
      </c>
      <c r="D937" t="s">
        <v>392</v>
      </c>
      <c r="E937">
        <v>2</v>
      </c>
      <c r="F937">
        <v>2</v>
      </c>
      <c r="K937" t="s">
        <v>1906</v>
      </c>
    </row>
    <row r="938" spans="1:11" ht="12.75">
      <c r="A938"/>
      <c r="B938" s="18" t="s">
        <v>1052</v>
      </c>
      <c r="C938" s="3">
        <v>39204</v>
      </c>
      <c r="D938" t="s">
        <v>60</v>
      </c>
      <c r="E938">
        <v>2</v>
      </c>
      <c r="F938">
        <v>2</v>
      </c>
      <c r="H938" s="24" t="s">
        <v>1797</v>
      </c>
      <c r="K938" t="s">
        <v>55</v>
      </c>
    </row>
    <row r="939" spans="1:11" ht="12.75">
      <c r="A939"/>
      <c r="B939" s="18" t="s">
        <v>1053</v>
      </c>
      <c r="C939" s="3">
        <v>39204</v>
      </c>
      <c r="D939" t="s">
        <v>421</v>
      </c>
      <c r="E939">
        <v>1</v>
      </c>
      <c r="F939">
        <v>1</v>
      </c>
      <c r="H939" s="24" t="s">
        <v>1797</v>
      </c>
      <c r="K939" t="s">
        <v>232</v>
      </c>
    </row>
    <row r="940" spans="1:11" ht="12.75">
      <c r="A940"/>
      <c r="B940" s="18" t="s">
        <v>1054</v>
      </c>
      <c r="C940" s="3">
        <v>39204</v>
      </c>
      <c r="D940" t="s">
        <v>5</v>
      </c>
      <c r="E940">
        <v>4</v>
      </c>
      <c r="F940">
        <f>E940</f>
        <v>4</v>
      </c>
      <c r="K940" t="s">
        <v>55</v>
      </c>
    </row>
    <row r="941" spans="1:11" ht="12.75">
      <c r="A941"/>
      <c r="B941" s="18" t="s">
        <v>1055</v>
      </c>
      <c r="C941" s="3">
        <v>39204</v>
      </c>
      <c r="D941" t="s">
        <v>5</v>
      </c>
      <c r="E941">
        <v>2</v>
      </c>
      <c r="F941">
        <f>E941</f>
        <v>2</v>
      </c>
      <c r="K941" t="s">
        <v>55</v>
      </c>
    </row>
    <row r="942" spans="1:5" ht="12.75">
      <c r="A942"/>
      <c r="B942" s="4" t="s">
        <v>1056</v>
      </c>
      <c r="C942" s="3">
        <v>39204</v>
      </c>
      <c r="E942">
        <v>0</v>
      </c>
    </row>
    <row r="943" spans="1:11" ht="12.75">
      <c r="A943"/>
      <c r="B943" s="4" t="s">
        <v>1057</v>
      </c>
      <c r="C943" s="3">
        <v>39204</v>
      </c>
      <c r="D943" t="s">
        <v>52</v>
      </c>
      <c r="E943">
        <v>1</v>
      </c>
      <c r="F943">
        <f>E943</f>
        <v>1</v>
      </c>
      <c r="K943" t="s">
        <v>52</v>
      </c>
    </row>
    <row r="944" spans="2:11" ht="12.75">
      <c r="B944" s="18" t="s">
        <v>1058</v>
      </c>
      <c r="C944" s="3">
        <v>39204</v>
      </c>
      <c r="D944" t="s">
        <v>113</v>
      </c>
      <c r="E944">
        <v>4</v>
      </c>
      <c r="F944">
        <v>4</v>
      </c>
      <c r="H944" s="24" t="s">
        <v>1797</v>
      </c>
      <c r="K944" t="s">
        <v>955</v>
      </c>
    </row>
    <row r="945" spans="1:11" ht="12.75">
      <c r="A945"/>
      <c r="B945" s="4" t="s">
        <v>1059</v>
      </c>
      <c r="C945" s="3">
        <v>39204</v>
      </c>
      <c r="D945" t="s">
        <v>52</v>
      </c>
      <c r="E945">
        <v>1</v>
      </c>
      <c r="F945">
        <f>E945</f>
        <v>1</v>
      </c>
      <c r="K945" t="s">
        <v>52</v>
      </c>
    </row>
    <row r="946" spans="1:11" ht="12.75">
      <c r="A946"/>
      <c r="B946" s="4" t="s">
        <v>1060</v>
      </c>
      <c r="C946" s="3">
        <v>39204</v>
      </c>
      <c r="D946" t="s">
        <v>52</v>
      </c>
      <c r="E946">
        <v>1</v>
      </c>
      <c r="F946">
        <f>E946</f>
        <v>1</v>
      </c>
      <c r="K946" t="s">
        <v>52</v>
      </c>
    </row>
    <row r="947" spans="1:11" ht="12.75">
      <c r="A947"/>
      <c r="B947" s="4" t="s">
        <v>1061</v>
      </c>
      <c r="C947" s="3">
        <v>39204</v>
      </c>
      <c r="D947" t="s">
        <v>262</v>
      </c>
      <c r="E947">
        <v>1</v>
      </c>
      <c r="K947" t="s">
        <v>955</v>
      </c>
    </row>
    <row r="948" spans="2:11" ht="12.75">
      <c r="B948" s="18" t="s">
        <v>1062</v>
      </c>
      <c r="C948" s="3">
        <v>39204</v>
      </c>
      <c r="D948" t="s">
        <v>859</v>
      </c>
      <c r="E948">
        <v>4</v>
      </c>
      <c r="F948">
        <v>4</v>
      </c>
      <c r="K948" t="s">
        <v>53</v>
      </c>
    </row>
    <row r="949" spans="1:11" ht="12.75">
      <c r="A949"/>
      <c r="B949" s="18" t="s">
        <v>1063</v>
      </c>
      <c r="C949" s="3">
        <v>39204</v>
      </c>
      <c r="D949" t="s">
        <v>5</v>
      </c>
      <c r="E949">
        <v>15</v>
      </c>
      <c r="F949">
        <v>14</v>
      </c>
      <c r="K949" t="s">
        <v>55</v>
      </c>
    </row>
    <row r="950" spans="1:11" ht="12.75">
      <c r="A950"/>
      <c r="B950" s="18" t="s">
        <v>1064</v>
      </c>
      <c r="C950" s="3">
        <v>39204</v>
      </c>
      <c r="D950" t="s">
        <v>5</v>
      </c>
      <c r="E950">
        <v>8</v>
      </c>
      <c r="F950">
        <f>E950</f>
        <v>8</v>
      </c>
      <c r="K950" t="s">
        <v>55</v>
      </c>
    </row>
    <row r="951" spans="1:11" ht="12.75">
      <c r="A951"/>
      <c r="B951" s="18" t="s">
        <v>1065</v>
      </c>
      <c r="C951" s="3">
        <v>39204</v>
      </c>
      <c r="D951" t="s">
        <v>489</v>
      </c>
      <c r="E951">
        <v>1</v>
      </c>
      <c r="F951">
        <v>1</v>
      </c>
      <c r="K951" t="s">
        <v>183</v>
      </c>
    </row>
    <row r="952" spans="1:11" ht="12.75">
      <c r="A952"/>
      <c r="B952" s="18" t="s">
        <v>1066</v>
      </c>
      <c r="C952" s="3">
        <v>39204</v>
      </c>
      <c r="D952" t="s">
        <v>5</v>
      </c>
      <c r="E952">
        <v>5</v>
      </c>
      <c r="F952">
        <f>E952</f>
        <v>5</v>
      </c>
      <c r="K952" t="s">
        <v>55</v>
      </c>
    </row>
    <row r="953" spans="1:11" ht="12.75">
      <c r="A953"/>
      <c r="B953" s="4" t="s">
        <v>1067</v>
      </c>
      <c r="C953" s="3">
        <v>39205</v>
      </c>
      <c r="D953" t="s">
        <v>88</v>
      </c>
      <c r="E953">
        <v>1</v>
      </c>
      <c r="K953" t="s">
        <v>955</v>
      </c>
    </row>
    <row r="954" spans="1:11" ht="12.75">
      <c r="A954"/>
      <c r="B954" s="18" t="s">
        <v>1068</v>
      </c>
      <c r="C954" s="3">
        <v>39205</v>
      </c>
      <c r="D954" t="s">
        <v>390</v>
      </c>
      <c r="E954">
        <v>1</v>
      </c>
      <c r="F954">
        <v>1</v>
      </c>
      <c r="H954" s="24" t="s">
        <v>1797</v>
      </c>
      <c r="K954" t="s">
        <v>955</v>
      </c>
    </row>
    <row r="955" spans="1:11" ht="12.75">
      <c r="A955"/>
      <c r="B955" s="4" t="s">
        <v>1069</v>
      </c>
      <c r="C955" s="3">
        <v>39205</v>
      </c>
      <c r="D955" t="s">
        <v>52</v>
      </c>
      <c r="E955">
        <v>2</v>
      </c>
      <c r="F955">
        <f>E955</f>
        <v>2</v>
      </c>
      <c r="K955" t="s">
        <v>52</v>
      </c>
    </row>
    <row r="956" spans="1:11" ht="12.75">
      <c r="A956"/>
      <c r="B956" s="4" t="s">
        <v>1070</v>
      </c>
      <c r="C956" s="3">
        <v>39205</v>
      </c>
      <c r="D956" t="s">
        <v>183</v>
      </c>
      <c r="E956">
        <v>2</v>
      </c>
      <c r="F956">
        <f>E956</f>
        <v>2</v>
      </c>
      <c r="K956" t="s">
        <v>183</v>
      </c>
    </row>
    <row r="957" spans="1:11" ht="12.75">
      <c r="A957"/>
      <c r="B957" s="4" t="s">
        <v>1071</v>
      </c>
      <c r="C957" s="3">
        <v>39205</v>
      </c>
      <c r="D957" t="s">
        <v>52</v>
      </c>
      <c r="E957">
        <v>1</v>
      </c>
      <c r="F957">
        <f>E957</f>
        <v>1</v>
      </c>
      <c r="K957" t="s">
        <v>52</v>
      </c>
    </row>
    <row r="958" spans="1:11" ht="12.75">
      <c r="A958"/>
      <c r="B958" s="18" t="s">
        <v>1072</v>
      </c>
      <c r="C958" s="3">
        <v>39205</v>
      </c>
      <c r="D958" t="s">
        <v>441</v>
      </c>
      <c r="E958">
        <v>2</v>
      </c>
      <c r="F958">
        <v>2</v>
      </c>
      <c r="H958" s="24" t="s">
        <v>1797</v>
      </c>
      <c r="K958" t="s">
        <v>441</v>
      </c>
    </row>
    <row r="959" spans="1:11" ht="12.75">
      <c r="A959"/>
      <c r="B959" s="18" t="s">
        <v>1073</v>
      </c>
      <c r="C959" s="3">
        <v>39205</v>
      </c>
      <c r="D959" t="s">
        <v>1089</v>
      </c>
      <c r="E959">
        <v>2</v>
      </c>
      <c r="F959">
        <v>2</v>
      </c>
      <c r="H959" s="24" t="s">
        <v>1797</v>
      </c>
      <c r="K959" t="s">
        <v>90</v>
      </c>
    </row>
    <row r="960" spans="1:11" ht="12.75">
      <c r="A960"/>
      <c r="B960" s="18" t="s">
        <v>1074</v>
      </c>
      <c r="C960" s="3">
        <v>39205</v>
      </c>
      <c r="D960" t="s">
        <v>150</v>
      </c>
      <c r="E960">
        <v>2</v>
      </c>
      <c r="F960">
        <v>2</v>
      </c>
      <c r="H960" s="24" t="s">
        <v>1797</v>
      </c>
      <c r="K960" t="s">
        <v>61</v>
      </c>
    </row>
    <row r="961" spans="1:11" ht="12.75">
      <c r="A961"/>
      <c r="B961" s="4" t="s">
        <v>1075</v>
      </c>
      <c r="C961" s="3">
        <v>39205</v>
      </c>
      <c r="D961" t="s">
        <v>52</v>
      </c>
      <c r="E961">
        <v>3</v>
      </c>
      <c r="F961">
        <f>E961</f>
        <v>3</v>
      </c>
      <c r="K961" t="s">
        <v>52</v>
      </c>
    </row>
    <row r="962" spans="1:11" ht="12.75">
      <c r="A962"/>
      <c r="B962" s="18" t="s">
        <v>1076</v>
      </c>
      <c r="C962" s="3">
        <v>39205</v>
      </c>
      <c r="D962" t="s">
        <v>441</v>
      </c>
      <c r="E962">
        <v>4</v>
      </c>
      <c r="F962">
        <v>4</v>
      </c>
      <c r="H962" s="24" t="s">
        <v>1797</v>
      </c>
      <c r="K962" t="s">
        <v>441</v>
      </c>
    </row>
    <row r="963" spans="1:11" ht="12.75">
      <c r="A963"/>
      <c r="B963" s="4" t="s">
        <v>1077</v>
      </c>
      <c r="C963" s="3">
        <v>39205</v>
      </c>
      <c r="D963" t="s">
        <v>52</v>
      </c>
      <c r="E963">
        <v>1</v>
      </c>
      <c r="F963">
        <f>E963</f>
        <v>1</v>
      </c>
      <c r="K963" t="s">
        <v>52</v>
      </c>
    </row>
    <row r="964" spans="1:11" ht="12.75">
      <c r="A964"/>
      <c r="B964" s="4" t="s">
        <v>1078</v>
      </c>
      <c r="C964" s="3">
        <v>39205</v>
      </c>
      <c r="D964" t="s">
        <v>953</v>
      </c>
      <c r="E964">
        <v>1</v>
      </c>
      <c r="K964" t="s">
        <v>1860</v>
      </c>
    </row>
    <row r="965" spans="2:11" ht="12.75">
      <c r="B965" s="18" t="s">
        <v>1079</v>
      </c>
      <c r="C965" s="3">
        <v>39205</v>
      </c>
      <c r="D965" t="s">
        <v>806</v>
      </c>
      <c r="E965">
        <v>4</v>
      </c>
      <c r="F965">
        <v>4</v>
      </c>
      <c r="G965" s="24">
        <v>75</v>
      </c>
      <c r="H965" s="24" t="s">
        <v>1797</v>
      </c>
      <c r="K965" t="s">
        <v>1860</v>
      </c>
    </row>
    <row r="966" spans="2:11" ht="12.75">
      <c r="B966" s="18" t="s">
        <v>1080</v>
      </c>
      <c r="C966" s="3">
        <v>39205</v>
      </c>
      <c r="D966" t="s">
        <v>954</v>
      </c>
      <c r="E966">
        <v>2</v>
      </c>
      <c r="F966">
        <v>2</v>
      </c>
      <c r="H966" s="24" t="s">
        <v>1797</v>
      </c>
      <c r="K966" t="s">
        <v>183</v>
      </c>
    </row>
    <row r="967" spans="2:11" ht="12.75">
      <c r="B967" s="18" t="s">
        <v>1081</v>
      </c>
      <c r="C967" s="3">
        <v>39205</v>
      </c>
      <c r="D967" t="s">
        <v>806</v>
      </c>
      <c r="E967">
        <v>4</v>
      </c>
      <c r="F967">
        <v>4</v>
      </c>
      <c r="G967" s="24">
        <v>75</v>
      </c>
      <c r="H967" s="24" t="s">
        <v>1797</v>
      </c>
      <c r="K967" t="s">
        <v>1860</v>
      </c>
    </row>
    <row r="968" spans="1:11" ht="12.75">
      <c r="A968"/>
      <c r="B968" s="4" t="s">
        <v>1082</v>
      </c>
      <c r="C968" s="3">
        <v>39205</v>
      </c>
      <c r="D968" t="s">
        <v>52</v>
      </c>
      <c r="E968">
        <v>2</v>
      </c>
      <c r="F968">
        <f>E968</f>
        <v>2</v>
      </c>
      <c r="K968" t="s">
        <v>52</v>
      </c>
    </row>
    <row r="969" spans="1:11" ht="12.75">
      <c r="A969"/>
      <c r="B969" s="18" t="s">
        <v>1083</v>
      </c>
      <c r="C969" s="3">
        <v>39205</v>
      </c>
      <c r="D969" t="s">
        <v>441</v>
      </c>
      <c r="E969">
        <v>2</v>
      </c>
      <c r="F969">
        <v>2</v>
      </c>
      <c r="H969" s="24" t="s">
        <v>1797</v>
      </c>
      <c r="K969" t="s">
        <v>441</v>
      </c>
    </row>
    <row r="970" spans="1:11" ht="12.75">
      <c r="A970"/>
      <c r="B970" s="18" t="s">
        <v>1084</v>
      </c>
      <c r="C970" s="3">
        <v>39205</v>
      </c>
      <c r="D970" t="s">
        <v>441</v>
      </c>
      <c r="E970">
        <v>2</v>
      </c>
      <c r="F970">
        <v>2</v>
      </c>
      <c r="H970" s="24" t="s">
        <v>1797</v>
      </c>
      <c r="K970" t="s">
        <v>441</v>
      </c>
    </row>
    <row r="971" spans="2:11" ht="12.75">
      <c r="B971" s="18" t="s">
        <v>1085</v>
      </c>
      <c r="C971" s="3">
        <v>39205</v>
      </c>
      <c r="D971" t="s">
        <v>1090</v>
      </c>
      <c r="E971">
        <v>2</v>
      </c>
      <c r="F971">
        <v>2</v>
      </c>
      <c r="H971" s="24" t="s">
        <v>1797</v>
      </c>
      <c r="K971" t="s">
        <v>232</v>
      </c>
    </row>
    <row r="972" spans="1:11" ht="12.75">
      <c r="A972"/>
      <c r="B972" s="18" t="s">
        <v>1086</v>
      </c>
      <c r="C972" s="3">
        <v>39205</v>
      </c>
      <c r="D972" t="s">
        <v>331</v>
      </c>
      <c r="E972">
        <v>3</v>
      </c>
      <c r="F972">
        <v>3</v>
      </c>
      <c r="H972" s="24" t="s">
        <v>1797</v>
      </c>
      <c r="K972" t="s">
        <v>55</v>
      </c>
    </row>
    <row r="973" spans="1:11" ht="12.75">
      <c r="A973"/>
      <c r="B973" s="4" t="s">
        <v>1087</v>
      </c>
      <c r="C973" s="3">
        <v>39205</v>
      </c>
      <c r="D973" t="s">
        <v>183</v>
      </c>
      <c r="E973">
        <v>2</v>
      </c>
      <c r="F973">
        <f>E973</f>
        <v>2</v>
      </c>
      <c r="K973" t="s">
        <v>183</v>
      </c>
    </row>
    <row r="974" spans="1:11" ht="12.75">
      <c r="A974"/>
      <c r="B974" s="18" t="s">
        <v>1088</v>
      </c>
      <c r="C974" s="3">
        <v>39205</v>
      </c>
      <c r="D974" t="s">
        <v>147</v>
      </c>
      <c r="E974">
        <v>3</v>
      </c>
      <c r="F974">
        <f>E974</f>
        <v>3</v>
      </c>
      <c r="K974" t="s">
        <v>691</v>
      </c>
    </row>
    <row r="975" spans="1:11" ht="12.75">
      <c r="A975"/>
      <c r="B975" s="18" t="s">
        <v>1091</v>
      </c>
      <c r="C975" s="3">
        <v>39205</v>
      </c>
      <c r="D975" t="s">
        <v>390</v>
      </c>
      <c r="E975">
        <v>2</v>
      </c>
      <c r="F975">
        <v>2</v>
      </c>
      <c r="H975" s="24" t="s">
        <v>1797</v>
      </c>
      <c r="K975" t="s">
        <v>955</v>
      </c>
    </row>
    <row r="976" spans="1:11" ht="12.75">
      <c r="A976"/>
      <c r="B976" s="4" t="s">
        <v>1092</v>
      </c>
      <c r="C976" s="3">
        <v>39205</v>
      </c>
      <c r="D976" t="s">
        <v>52</v>
      </c>
      <c r="E976">
        <v>1</v>
      </c>
      <c r="F976">
        <f>E976</f>
        <v>1</v>
      </c>
      <c r="K976" t="s">
        <v>52</v>
      </c>
    </row>
    <row r="977" spans="1:11" ht="12.75">
      <c r="A977"/>
      <c r="B977" s="18" t="s">
        <v>1093</v>
      </c>
      <c r="C977" s="3">
        <v>39205</v>
      </c>
      <c r="D977" t="s">
        <v>56</v>
      </c>
      <c r="E977">
        <v>1</v>
      </c>
      <c r="F977">
        <f>E977</f>
        <v>1</v>
      </c>
      <c r="K977" t="s">
        <v>55</v>
      </c>
    </row>
    <row r="978" spans="1:11" ht="12.75">
      <c r="A978"/>
      <c r="B978" s="18" t="s">
        <v>1094</v>
      </c>
      <c r="C978" s="3">
        <v>39205</v>
      </c>
      <c r="D978" t="s">
        <v>331</v>
      </c>
      <c r="E978">
        <v>1</v>
      </c>
      <c r="F978">
        <v>1</v>
      </c>
      <c r="H978" s="24" t="s">
        <v>1797</v>
      </c>
      <c r="K978" t="s">
        <v>55</v>
      </c>
    </row>
    <row r="979" spans="1:11" ht="12.75">
      <c r="A979"/>
      <c r="B979" s="18" t="s">
        <v>1095</v>
      </c>
      <c r="C979" s="3">
        <v>39205</v>
      </c>
      <c r="D979" t="s">
        <v>111</v>
      </c>
      <c r="E979">
        <v>1</v>
      </c>
      <c r="F979">
        <v>1</v>
      </c>
      <c r="H979" s="24" t="s">
        <v>1797</v>
      </c>
      <c r="K979" t="s">
        <v>691</v>
      </c>
    </row>
    <row r="980" spans="1:11" ht="12.75">
      <c r="A980"/>
      <c r="B980" s="18" t="s">
        <v>1096</v>
      </c>
      <c r="C980" s="3">
        <v>39205</v>
      </c>
      <c r="D980" t="s">
        <v>55</v>
      </c>
      <c r="E980">
        <v>2</v>
      </c>
      <c r="F980">
        <f>E980</f>
        <v>2</v>
      </c>
      <c r="K980" t="s">
        <v>55</v>
      </c>
    </row>
    <row r="981" spans="1:11" ht="12.75">
      <c r="A981"/>
      <c r="B981" s="18" t="s">
        <v>1097</v>
      </c>
      <c r="C981" s="3">
        <v>39205</v>
      </c>
      <c r="D981" t="s">
        <v>51</v>
      </c>
      <c r="E981">
        <v>5</v>
      </c>
      <c r="F981">
        <f>E981</f>
        <v>5</v>
      </c>
      <c r="K981" t="s">
        <v>55</v>
      </c>
    </row>
    <row r="982" spans="1:11" ht="12.75">
      <c r="A982"/>
      <c r="B982" s="18" t="s">
        <v>1098</v>
      </c>
      <c r="C982" s="3">
        <v>39205</v>
      </c>
      <c r="D982" t="s">
        <v>51</v>
      </c>
      <c r="E982">
        <v>5</v>
      </c>
      <c r="F982">
        <f>E982</f>
        <v>5</v>
      </c>
      <c r="K982" t="s">
        <v>55</v>
      </c>
    </row>
    <row r="983" spans="1:11" ht="12.75">
      <c r="A983"/>
      <c r="B983" s="18" t="s">
        <v>1099</v>
      </c>
      <c r="C983" s="3">
        <v>39205</v>
      </c>
      <c r="D983" t="s">
        <v>51</v>
      </c>
      <c r="E983">
        <v>5</v>
      </c>
      <c r="F983">
        <f>E983</f>
        <v>5</v>
      </c>
      <c r="K983" t="s">
        <v>55</v>
      </c>
    </row>
    <row r="984" spans="1:11" ht="12.75">
      <c r="A984"/>
      <c r="B984" s="4" t="s">
        <v>1100</v>
      </c>
      <c r="C984" s="3">
        <v>39206</v>
      </c>
      <c r="D984" t="s">
        <v>51</v>
      </c>
      <c r="E984">
        <v>15</v>
      </c>
      <c r="F984">
        <v>11</v>
      </c>
      <c r="K984" t="s">
        <v>55</v>
      </c>
    </row>
    <row r="985" spans="1:11" ht="12.75">
      <c r="A985"/>
      <c r="B985" s="4" t="s">
        <v>1101</v>
      </c>
      <c r="C985" s="3">
        <v>39206</v>
      </c>
      <c r="D985" t="s">
        <v>51</v>
      </c>
      <c r="E985">
        <v>15</v>
      </c>
      <c r="F985">
        <v>14</v>
      </c>
      <c r="K985" t="s">
        <v>55</v>
      </c>
    </row>
    <row r="986" spans="1:11" ht="12.75">
      <c r="A986"/>
      <c r="B986" s="4" t="s">
        <v>1102</v>
      </c>
      <c r="C986" s="3">
        <v>39206</v>
      </c>
      <c r="D986" t="s">
        <v>51</v>
      </c>
      <c r="E986">
        <v>15</v>
      </c>
      <c r="F986">
        <v>12</v>
      </c>
      <c r="K986" t="s">
        <v>55</v>
      </c>
    </row>
    <row r="987" spans="1:11" ht="12.75">
      <c r="A987"/>
      <c r="B987" s="4" t="s">
        <v>1103</v>
      </c>
      <c r="C987" s="3">
        <v>39206</v>
      </c>
      <c r="D987" t="s">
        <v>51</v>
      </c>
      <c r="E987">
        <v>15</v>
      </c>
      <c r="F987">
        <v>15</v>
      </c>
      <c r="K987" t="s">
        <v>55</v>
      </c>
    </row>
    <row r="988" spans="1:11" ht="12.75">
      <c r="A988"/>
      <c r="B988" s="4" t="s">
        <v>1104</v>
      </c>
      <c r="C988" s="3">
        <v>39206</v>
      </c>
      <c r="D988" t="s">
        <v>51</v>
      </c>
      <c r="E988">
        <v>15</v>
      </c>
      <c r="F988">
        <v>14</v>
      </c>
      <c r="K988" t="s">
        <v>55</v>
      </c>
    </row>
    <row r="989" spans="1:11" ht="12.75">
      <c r="A989"/>
      <c r="B989" s="4" t="s">
        <v>1105</v>
      </c>
      <c r="C989" s="3">
        <v>39206</v>
      </c>
      <c r="D989" t="s">
        <v>51</v>
      </c>
      <c r="E989">
        <v>15</v>
      </c>
      <c r="F989">
        <v>13</v>
      </c>
      <c r="K989" t="s">
        <v>55</v>
      </c>
    </row>
    <row r="990" spans="1:11" ht="12.75">
      <c r="A990"/>
      <c r="B990" s="4" t="s">
        <v>1106</v>
      </c>
      <c r="C990" s="3">
        <v>39206</v>
      </c>
      <c r="D990" t="s">
        <v>51</v>
      </c>
      <c r="E990">
        <v>15</v>
      </c>
      <c r="F990">
        <v>14</v>
      </c>
      <c r="K990" t="s">
        <v>55</v>
      </c>
    </row>
    <row r="991" spans="1:11" ht="12.75">
      <c r="A991"/>
      <c r="B991" s="4" t="s">
        <v>1107</v>
      </c>
      <c r="C991" s="3">
        <v>39206</v>
      </c>
      <c r="D991" t="s">
        <v>51</v>
      </c>
      <c r="E991">
        <v>15</v>
      </c>
      <c r="F991">
        <v>15</v>
      </c>
      <c r="K991" t="s">
        <v>55</v>
      </c>
    </row>
    <row r="992" spans="1:11" ht="12.75">
      <c r="A992"/>
      <c r="B992" s="4" t="s">
        <v>1108</v>
      </c>
      <c r="C992" s="3">
        <v>39206</v>
      </c>
      <c r="D992" t="s">
        <v>51</v>
      </c>
      <c r="E992">
        <v>15</v>
      </c>
      <c r="F992">
        <v>14</v>
      </c>
      <c r="K992" t="s">
        <v>55</v>
      </c>
    </row>
    <row r="993" spans="1:11" ht="12.75">
      <c r="A993"/>
      <c r="B993" s="4" t="s">
        <v>1109</v>
      </c>
      <c r="C993" s="3">
        <v>39206</v>
      </c>
      <c r="D993" t="s">
        <v>51</v>
      </c>
      <c r="E993">
        <v>15</v>
      </c>
      <c r="F993">
        <v>14</v>
      </c>
      <c r="K993" t="s">
        <v>55</v>
      </c>
    </row>
    <row r="994" spans="1:11" ht="12.75">
      <c r="A994"/>
      <c r="B994" s="4" t="s">
        <v>1110</v>
      </c>
      <c r="C994" s="3">
        <v>39206</v>
      </c>
      <c r="D994" t="s">
        <v>51</v>
      </c>
      <c r="E994">
        <v>14</v>
      </c>
      <c r="F994">
        <v>12</v>
      </c>
      <c r="K994" t="s">
        <v>55</v>
      </c>
    </row>
    <row r="995" spans="1:11" ht="12.75">
      <c r="A995"/>
      <c r="B995" s="4" t="s">
        <v>1111</v>
      </c>
      <c r="C995" s="3">
        <v>39206</v>
      </c>
      <c r="D995" t="s">
        <v>51</v>
      </c>
      <c r="E995">
        <v>14</v>
      </c>
      <c r="F995">
        <v>12</v>
      </c>
      <c r="K995" t="s">
        <v>55</v>
      </c>
    </row>
    <row r="996" spans="1:11" ht="12.75">
      <c r="A996"/>
      <c r="B996" s="4" t="s">
        <v>1112</v>
      </c>
      <c r="C996" s="3">
        <v>39206</v>
      </c>
      <c r="D996" t="s">
        <v>51</v>
      </c>
      <c r="E996">
        <v>5</v>
      </c>
      <c r="F996">
        <v>5</v>
      </c>
      <c r="K996" t="s">
        <v>55</v>
      </c>
    </row>
    <row r="997" spans="1:11" ht="12.75">
      <c r="A997"/>
      <c r="B997" s="4" t="s">
        <v>1113</v>
      </c>
      <c r="C997" s="3">
        <v>39206</v>
      </c>
      <c r="D997" t="s">
        <v>51</v>
      </c>
      <c r="E997">
        <v>4</v>
      </c>
      <c r="F997">
        <v>4</v>
      </c>
      <c r="K997" t="s">
        <v>55</v>
      </c>
    </row>
    <row r="998" spans="1:11" ht="12.75">
      <c r="A998"/>
      <c r="B998" s="4" t="s">
        <v>1114</v>
      </c>
      <c r="C998" s="3">
        <v>39206</v>
      </c>
      <c r="D998" t="s">
        <v>51</v>
      </c>
      <c r="E998">
        <v>5</v>
      </c>
      <c r="F998">
        <v>4</v>
      </c>
      <c r="K998" t="s">
        <v>55</v>
      </c>
    </row>
    <row r="999" spans="1:11" ht="12.75">
      <c r="A999"/>
      <c r="B999" s="4" t="s">
        <v>1115</v>
      </c>
      <c r="C999" s="3">
        <v>39206</v>
      </c>
      <c r="D999" t="s">
        <v>51</v>
      </c>
      <c r="E999">
        <v>5</v>
      </c>
      <c r="F999">
        <v>5</v>
      </c>
      <c r="K999" t="s">
        <v>55</v>
      </c>
    </row>
    <row r="1000" spans="1:11" ht="12.75">
      <c r="A1000"/>
      <c r="B1000" s="4" t="s">
        <v>1116</v>
      </c>
      <c r="C1000" s="3">
        <v>39206</v>
      </c>
      <c r="D1000" t="s">
        <v>51</v>
      </c>
      <c r="E1000">
        <v>5</v>
      </c>
      <c r="F1000">
        <v>3</v>
      </c>
      <c r="K1000" t="s">
        <v>55</v>
      </c>
    </row>
    <row r="1001" spans="1:11" ht="12.75">
      <c r="A1001"/>
      <c r="B1001" s="4" t="s">
        <v>1117</v>
      </c>
      <c r="C1001" s="3">
        <v>39206</v>
      </c>
      <c r="D1001" t="s">
        <v>51</v>
      </c>
      <c r="E1001">
        <v>5</v>
      </c>
      <c r="F1001">
        <v>5</v>
      </c>
      <c r="K1001" t="s">
        <v>55</v>
      </c>
    </row>
    <row r="1002" spans="1:11" ht="12.75">
      <c r="A1002"/>
      <c r="B1002" s="4" t="s">
        <v>1118</v>
      </c>
      <c r="C1002" s="3">
        <v>39206</v>
      </c>
      <c r="D1002" t="s">
        <v>51</v>
      </c>
      <c r="E1002">
        <v>5</v>
      </c>
      <c r="F1002">
        <v>5</v>
      </c>
      <c r="K1002" t="s">
        <v>55</v>
      </c>
    </row>
    <row r="1003" spans="1:11" ht="12.75">
      <c r="A1003"/>
      <c r="B1003" s="4" t="s">
        <v>1119</v>
      </c>
      <c r="C1003" s="3">
        <v>39206</v>
      </c>
      <c r="D1003" t="s">
        <v>51</v>
      </c>
      <c r="E1003">
        <v>5</v>
      </c>
      <c r="F1003">
        <v>5</v>
      </c>
      <c r="K1003" t="s">
        <v>55</v>
      </c>
    </row>
    <row r="1004" spans="1:11" ht="12.75">
      <c r="A1004"/>
      <c r="B1004" s="4" t="s">
        <v>1120</v>
      </c>
      <c r="C1004" s="3">
        <v>39206</v>
      </c>
      <c r="D1004" t="s">
        <v>51</v>
      </c>
      <c r="E1004">
        <v>5</v>
      </c>
      <c r="F1004">
        <v>4</v>
      </c>
      <c r="K1004" t="s">
        <v>55</v>
      </c>
    </row>
    <row r="1005" spans="1:11" ht="12.75">
      <c r="A1005"/>
      <c r="B1005" s="4" t="s">
        <v>1121</v>
      </c>
      <c r="C1005" s="3">
        <v>39206</v>
      </c>
      <c r="D1005" t="s">
        <v>51</v>
      </c>
      <c r="E1005">
        <v>5</v>
      </c>
      <c r="F1005">
        <v>5</v>
      </c>
      <c r="K1005" t="s">
        <v>55</v>
      </c>
    </row>
    <row r="1006" spans="1:11" ht="12.75">
      <c r="A1006"/>
      <c r="B1006" s="4" t="s">
        <v>1122</v>
      </c>
      <c r="C1006" s="3">
        <v>39206</v>
      </c>
      <c r="D1006" t="s">
        <v>51</v>
      </c>
      <c r="E1006">
        <v>5</v>
      </c>
      <c r="F1006">
        <v>4</v>
      </c>
      <c r="K1006" t="s">
        <v>55</v>
      </c>
    </row>
    <row r="1007" spans="1:11" ht="12.75">
      <c r="A1007"/>
      <c r="B1007" s="4" t="s">
        <v>1123</v>
      </c>
      <c r="C1007" s="3">
        <v>39206</v>
      </c>
      <c r="D1007" t="s">
        <v>51</v>
      </c>
      <c r="E1007">
        <v>5</v>
      </c>
      <c r="F1007">
        <v>5</v>
      </c>
      <c r="K1007" t="s">
        <v>55</v>
      </c>
    </row>
    <row r="1008" spans="1:11" ht="12.75">
      <c r="A1008"/>
      <c r="B1008" s="4" t="s">
        <v>1124</v>
      </c>
      <c r="C1008" s="3">
        <v>39206</v>
      </c>
      <c r="D1008" t="s">
        <v>51</v>
      </c>
      <c r="E1008">
        <v>5</v>
      </c>
      <c r="F1008">
        <v>5</v>
      </c>
      <c r="K1008" t="s">
        <v>55</v>
      </c>
    </row>
    <row r="1009" spans="1:11" ht="12.75">
      <c r="A1009"/>
      <c r="B1009" s="4" t="s">
        <v>1125</v>
      </c>
      <c r="C1009" s="3">
        <v>39206</v>
      </c>
      <c r="D1009" t="s">
        <v>51</v>
      </c>
      <c r="E1009">
        <v>5</v>
      </c>
      <c r="F1009">
        <v>5</v>
      </c>
      <c r="K1009" t="s">
        <v>55</v>
      </c>
    </row>
    <row r="1010" spans="1:11" ht="12.75">
      <c r="A1010"/>
      <c r="B1010" s="4" t="s">
        <v>1126</v>
      </c>
      <c r="C1010" s="3">
        <v>39206</v>
      </c>
      <c r="D1010" t="s">
        <v>51</v>
      </c>
      <c r="E1010">
        <v>5</v>
      </c>
      <c r="F1010">
        <v>5</v>
      </c>
      <c r="K1010" t="s">
        <v>55</v>
      </c>
    </row>
    <row r="1011" spans="1:11" ht="12.75">
      <c r="A1011"/>
      <c r="B1011" s="4" t="s">
        <v>1127</v>
      </c>
      <c r="C1011" s="3">
        <v>39206</v>
      </c>
      <c r="D1011" t="s">
        <v>51</v>
      </c>
      <c r="E1011">
        <v>4</v>
      </c>
      <c r="F1011">
        <v>3</v>
      </c>
      <c r="K1011" t="s">
        <v>55</v>
      </c>
    </row>
    <row r="1012" spans="1:11" ht="12.75">
      <c r="A1012"/>
      <c r="B1012" s="4" t="s">
        <v>1128</v>
      </c>
      <c r="C1012" s="3">
        <v>39206</v>
      </c>
      <c r="D1012" t="s">
        <v>51</v>
      </c>
      <c r="E1012">
        <v>5</v>
      </c>
      <c r="F1012">
        <v>5</v>
      </c>
      <c r="K1012" t="s">
        <v>55</v>
      </c>
    </row>
    <row r="1013" spans="1:11" ht="12.75">
      <c r="A1013"/>
      <c r="B1013" s="4" t="s">
        <v>1129</v>
      </c>
      <c r="C1013" s="3">
        <v>39206</v>
      </c>
      <c r="D1013" t="s">
        <v>51</v>
      </c>
      <c r="E1013">
        <v>5</v>
      </c>
      <c r="F1013">
        <v>5</v>
      </c>
      <c r="K1013" t="s">
        <v>55</v>
      </c>
    </row>
    <row r="1014" spans="1:11" ht="12.75">
      <c r="A1014"/>
      <c r="B1014" s="4" t="s">
        <v>1130</v>
      </c>
      <c r="C1014" s="3">
        <v>39206</v>
      </c>
      <c r="D1014" t="s">
        <v>51</v>
      </c>
      <c r="E1014">
        <v>5</v>
      </c>
      <c r="F1014">
        <v>5</v>
      </c>
      <c r="K1014" t="s">
        <v>55</v>
      </c>
    </row>
    <row r="1015" spans="1:11" ht="12.75">
      <c r="A1015"/>
      <c r="B1015" s="4" t="s">
        <v>1131</v>
      </c>
      <c r="C1015" s="3">
        <v>39206</v>
      </c>
      <c r="D1015" t="s">
        <v>51</v>
      </c>
      <c r="E1015">
        <v>5</v>
      </c>
      <c r="F1015">
        <v>5</v>
      </c>
      <c r="K1015" t="s">
        <v>55</v>
      </c>
    </row>
    <row r="1016" spans="1:11" ht="12.75">
      <c r="A1016"/>
      <c r="B1016" s="18" t="s">
        <v>1132</v>
      </c>
      <c r="C1016" s="3">
        <v>39206</v>
      </c>
      <c r="D1016" t="s">
        <v>57</v>
      </c>
      <c r="E1016">
        <v>3</v>
      </c>
      <c r="F1016">
        <f>E1016</f>
        <v>3</v>
      </c>
      <c r="K1016" t="s">
        <v>55</v>
      </c>
    </row>
    <row r="1017" spans="1:11" ht="12.75">
      <c r="A1017"/>
      <c r="B1017" s="18" t="s">
        <v>1133</v>
      </c>
      <c r="C1017" s="3">
        <v>39206</v>
      </c>
      <c r="D1017" t="s">
        <v>52</v>
      </c>
      <c r="E1017">
        <v>5</v>
      </c>
      <c r="F1017">
        <v>5</v>
      </c>
      <c r="H1017" s="24" t="s">
        <v>1797</v>
      </c>
      <c r="K1017" t="s">
        <v>52</v>
      </c>
    </row>
    <row r="1018" spans="1:11" ht="12.75">
      <c r="A1018"/>
      <c r="B1018" s="18" t="s">
        <v>1134</v>
      </c>
      <c r="C1018" s="3">
        <v>39206</v>
      </c>
      <c r="D1018" t="s">
        <v>57</v>
      </c>
      <c r="E1018">
        <v>5</v>
      </c>
      <c r="F1018">
        <f>E1018</f>
        <v>5</v>
      </c>
      <c r="K1018" t="s">
        <v>55</v>
      </c>
    </row>
    <row r="1019" spans="1:11" ht="12.75">
      <c r="A1019"/>
      <c r="B1019" s="18" t="s">
        <v>1135</v>
      </c>
      <c r="C1019" s="3">
        <v>39206</v>
      </c>
      <c r="D1019" t="s">
        <v>56</v>
      </c>
      <c r="E1019">
        <v>5</v>
      </c>
      <c r="F1019">
        <f>E1019</f>
        <v>5</v>
      </c>
      <c r="K1019" t="s">
        <v>55</v>
      </c>
    </row>
    <row r="1020" spans="1:11" ht="12.75">
      <c r="A1020"/>
      <c r="B1020" s="18" t="s">
        <v>1136</v>
      </c>
      <c r="C1020" s="3">
        <v>39206</v>
      </c>
      <c r="D1020" t="s">
        <v>57</v>
      </c>
      <c r="E1020">
        <v>2</v>
      </c>
      <c r="F1020">
        <f>E1020</f>
        <v>2</v>
      </c>
      <c r="K1020" t="s">
        <v>55</v>
      </c>
    </row>
    <row r="1021" spans="1:11" ht="12.75">
      <c r="A1021"/>
      <c r="B1021" s="18" t="s">
        <v>1137</v>
      </c>
      <c r="C1021" s="3">
        <v>39206</v>
      </c>
      <c r="D1021" t="s">
        <v>5</v>
      </c>
      <c r="E1021">
        <v>5</v>
      </c>
      <c r="F1021">
        <f>E1021</f>
        <v>5</v>
      </c>
      <c r="K1021" t="s">
        <v>55</v>
      </c>
    </row>
    <row r="1022" spans="1:11" ht="12.75">
      <c r="A1022"/>
      <c r="B1022" s="18" t="s">
        <v>1138</v>
      </c>
      <c r="C1022" s="3">
        <v>39206</v>
      </c>
      <c r="D1022" t="s">
        <v>5</v>
      </c>
      <c r="E1022">
        <v>1</v>
      </c>
      <c r="F1022">
        <f>E1022</f>
        <v>1</v>
      </c>
      <c r="K1022" t="s">
        <v>55</v>
      </c>
    </row>
    <row r="1023" spans="1:11" ht="12.75">
      <c r="A1023"/>
      <c r="B1023" s="4" t="s">
        <v>1139</v>
      </c>
      <c r="C1023" s="3">
        <v>39206</v>
      </c>
      <c r="D1023" t="s">
        <v>50</v>
      </c>
      <c r="E1023">
        <v>5</v>
      </c>
      <c r="F1023">
        <v>5</v>
      </c>
      <c r="K1023" t="s">
        <v>55</v>
      </c>
    </row>
    <row r="1024" spans="1:11" ht="12.75">
      <c r="A1024"/>
      <c r="B1024" s="4" t="s">
        <v>1140</v>
      </c>
      <c r="C1024" s="3">
        <v>39206</v>
      </c>
      <c r="D1024" t="s">
        <v>50</v>
      </c>
      <c r="E1024">
        <v>5</v>
      </c>
      <c r="F1024">
        <v>5</v>
      </c>
      <c r="K1024" t="s">
        <v>55</v>
      </c>
    </row>
    <row r="1025" spans="1:11" ht="12.75">
      <c r="A1025"/>
      <c r="B1025" s="4" t="s">
        <v>1141</v>
      </c>
      <c r="C1025" s="3">
        <v>39206</v>
      </c>
      <c r="D1025" t="s">
        <v>1145</v>
      </c>
      <c r="E1025">
        <v>2</v>
      </c>
      <c r="K1025" t="s">
        <v>1906</v>
      </c>
    </row>
    <row r="1026" spans="1:11" ht="12.75">
      <c r="A1026"/>
      <c r="B1026" s="18" t="s">
        <v>1142</v>
      </c>
      <c r="C1026" s="3">
        <v>39206</v>
      </c>
      <c r="D1026" t="s">
        <v>183</v>
      </c>
      <c r="E1026">
        <v>1</v>
      </c>
      <c r="F1026">
        <v>1</v>
      </c>
      <c r="H1026" s="24" t="s">
        <v>1797</v>
      </c>
      <c r="K1026" t="s">
        <v>183</v>
      </c>
    </row>
    <row r="1027" spans="1:11" ht="12.75">
      <c r="A1027"/>
      <c r="B1027" s="18" t="s">
        <v>1143</v>
      </c>
      <c r="C1027" s="3">
        <v>39206</v>
      </c>
      <c r="D1027" t="s">
        <v>52</v>
      </c>
      <c r="E1027">
        <v>2</v>
      </c>
      <c r="F1027">
        <v>2</v>
      </c>
      <c r="H1027" s="24" t="s">
        <v>1797</v>
      </c>
      <c r="K1027" t="s">
        <v>52</v>
      </c>
    </row>
    <row r="1028" spans="1:11" ht="12.75">
      <c r="A1028"/>
      <c r="B1028" s="18" t="s">
        <v>1144</v>
      </c>
      <c r="C1028" s="3">
        <v>39206</v>
      </c>
      <c r="D1028" t="s">
        <v>52</v>
      </c>
      <c r="E1028">
        <v>1</v>
      </c>
      <c r="F1028">
        <v>1</v>
      </c>
      <c r="H1028" s="24" t="s">
        <v>1797</v>
      </c>
      <c r="K1028" t="s">
        <v>52</v>
      </c>
    </row>
    <row r="1029" spans="2:11" ht="12.75">
      <c r="B1029" s="18" t="s">
        <v>1146</v>
      </c>
      <c r="C1029" s="3">
        <v>39209</v>
      </c>
      <c r="D1029" t="s">
        <v>53</v>
      </c>
      <c r="E1029">
        <v>11</v>
      </c>
      <c r="F1029">
        <v>11</v>
      </c>
      <c r="J1029" s="24" t="s">
        <v>1797</v>
      </c>
      <c r="K1029" t="s">
        <v>53</v>
      </c>
    </row>
    <row r="1030" spans="1:11" ht="12.75">
      <c r="A1030"/>
      <c r="B1030" s="18" t="s">
        <v>1147</v>
      </c>
      <c r="C1030" s="3">
        <v>39209</v>
      </c>
      <c r="D1030" t="s">
        <v>52</v>
      </c>
      <c r="E1030">
        <v>3</v>
      </c>
      <c r="F1030">
        <v>2</v>
      </c>
      <c r="J1030" s="24" t="s">
        <v>1797</v>
      </c>
      <c r="K1030" t="s">
        <v>52</v>
      </c>
    </row>
    <row r="1031" spans="1:11" ht="12.75">
      <c r="A1031"/>
      <c r="B1031" s="18" t="s">
        <v>1148</v>
      </c>
      <c r="C1031" s="3">
        <v>39209</v>
      </c>
      <c r="D1031" t="s">
        <v>50</v>
      </c>
      <c r="E1031">
        <v>4</v>
      </c>
      <c r="F1031">
        <f>E1031</f>
        <v>4</v>
      </c>
      <c r="K1031" t="s">
        <v>55</v>
      </c>
    </row>
    <row r="1032" spans="2:11" ht="12.75">
      <c r="B1032" s="18" t="s">
        <v>1149</v>
      </c>
      <c r="C1032" s="3">
        <v>39209</v>
      </c>
      <c r="D1032" t="s">
        <v>182</v>
      </c>
      <c r="E1032">
        <v>1</v>
      </c>
      <c r="F1032">
        <v>1</v>
      </c>
      <c r="K1032" t="s">
        <v>53</v>
      </c>
    </row>
    <row r="1033" spans="2:11" ht="12.75">
      <c r="B1033" s="18" t="s">
        <v>1150</v>
      </c>
      <c r="C1033" s="3">
        <v>39209</v>
      </c>
      <c r="D1033" t="s">
        <v>1090</v>
      </c>
      <c r="E1033">
        <v>1</v>
      </c>
      <c r="F1033">
        <v>1</v>
      </c>
      <c r="J1033" s="24" t="s">
        <v>1797</v>
      </c>
      <c r="K1033" t="s">
        <v>232</v>
      </c>
    </row>
    <row r="1034" spans="1:11" ht="12.75">
      <c r="A1034"/>
      <c r="B1034" s="18" t="s">
        <v>1151</v>
      </c>
      <c r="C1034" s="3">
        <v>39209</v>
      </c>
      <c r="D1034" t="s">
        <v>59</v>
      </c>
      <c r="E1034">
        <v>1</v>
      </c>
      <c r="F1034">
        <v>1</v>
      </c>
      <c r="J1034" s="24" t="s">
        <v>1797</v>
      </c>
      <c r="K1034" t="s">
        <v>55</v>
      </c>
    </row>
    <row r="1035" spans="2:11" ht="12.75">
      <c r="B1035" s="18" t="s">
        <v>1152</v>
      </c>
      <c r="C1035" s="3">
        <v>39209</v>
      </c>
      <c r="D1035" t="s">
        <v>58</v>
      </c>
      <c r="E1035">
        <v>2</v>
      </c>
      <c r="F1035">
        <v>2</v>
      </c>
      <c r="J1035" s="24" t="s">
        <v>1797</v>
      </c>
      <c r="K1035" t="s">
        <v>53</v>
      </c>
    </row>
    <row r="1036" spans="1:11" ht="12.75">
      <c r="A1036"/>
      <c r="B1036" s="18" t="s">
        <v>1153</v>
      </c>
      <c r="C1036" s="3">
        <v>39209</v>
      </c>
      <c r="D1036" t="s">
        <v>56</v>
      </c>
      <c r="E1036">
        <v>2</v>
      </c>
      <c r="F1036">
        <f>E1036</f>
        <v>2</v>
      </c>
      <c r="K1036" t="s">
        <v>55</v>
      </c>
    </row>
    <row r="1037" spans="1:11" ht="12.75">
      <c r="A1037"/>
      <c r="B1037" s="18" t="s">
        <v>1154</v>
      </c>
      <c r="C1037" s="3">
        <v>39209</v>
      </c>
      <c r="D1037" t="s">
        <v>60</v>
      </c>
      <c r="E1037">
        <v>2</v>
      </c>
      <c r="F1037">
        <v>2</v>
      </c>
      <c r="J1037" s="24" t="s">
        <v>1797</v>
      </c>
      <c r="K1037" t="s">
        <v>55</v>
      </c>
    </row>
    <row r="1038" spans="2:11" ht="12.75">
      <c r="B1038" s="18" t="s">
        <v>1155</v>
      </c>
      <c r="C1038" s="3">
        <v>39209</v>
      </c>
      <c r="D1038" t="s">
        <v>1305</v>
      </c>
      <c r="E1038">
        <v>2</v>
      </c>
      <c r="F1038">
        <v>2</v>
      </c>
      <c r="H1038" s="24" t="s">
        <v>1797</v>
      </c>
      <c r="K1038" t="s">
        <v>691</v>
      </c>
    </row>
    <row r="1039" spans="1:11" ht="12.75">
      <c r="A1039"/>
      <c r="B1039" s="18" t="s">
        <v>1156</v>
      </c>
      <c r="C1039" s="3">
        <v>39209</v>
      </c>
      <c r="D1039" t="s">
        <v>87</v>
      </c>
      <c r="E1039">
        <v>3</v>
      </c>
      <c r="F1039">
        <v>3</v>
      </c>
      <c r="H1039" s="24" t="s">
        <v>1797</v>
      </c>
      <c r="K1039" t="s">
        <v>53</v>
      </c>
    </row>
    <row r="1040" spans="1:11" ht="12.75">
      <c r="A1040"/>
      <c r="B1040" s="18" t="s">
        <v>1157</v>
      </c>
      <c r="C1040" s="3">
        <v>39209</v>
      </c>
      <c r="D1040" t="s">
        <v>222</v>
      </c>
      <c r="E1040">
        <v>1</v>
      </c>
      <c r="F1040">
        <v>1</v>
      </c>
      <c r="I1040" s="24" t="s">
        <v>1797</v>
      </c>
      <c r="K1040" t="s">
        <v>53</v>
      </c>
    </row>
    <row r="1041" spans="2:11" ht="12.75">
      <c r="B1041" s="18" t="s">
        <v>1158</v>
      </c>
      <c r="C1041" s="3">
        <v>39209</v>
      </c>
      <c r="D1041" t="s">
        <v>184</v>
      </c>
      <c r="E1041">
        <v>2</v>
      </c>
      <c r="F1041">
        <v>1</v>
      </c>
      <c r="I1041" s="24" t="s">
        <v>1797</v>
      </c>
      <c r="K1041" t="s">
        <v>53</v>
      </c>
    </row>
    <row r="1042" spans="2:11" ht="12.75">
      <c r="B1042" s="18" t="s">
        <v>1159</v>
      </c>
      <c r="C1042" s="3">
        <v>39209</v>
      </c>
      <c r="D1042" t="s">
        <v>691</v>
      </c>
      <c r="E1042">
        <v>2</v>
      </c>
      <c r="F1042">
        <v>2</v>
      </c>
      <c r="I1042" s="24" t="s">
        <v>1797</v>
      </c>
      <c r="K1042" t="s">
        <v>691</v>
      </c>
    </row>
    <row r="1043" spans="1:11" ht="12.75">
      <c r="A1043"/>
      <c r="B1043" s="18" t="s">
        <v>1160</v>
      </c>
      <c r="C1043" s="3">
        <v>39209</v>
      </c>
      <c r="D1043" t="s">
        <v>56</v>
      </c>
      <c r="E1043">
        <v>1</v>
      </c>
      <c r="K1043" t="s">
        <v>55</v>
      </c>
    </row>
    <row r="1044" spans="1:11" ht="12.75">
      <c r="A1044"/>
      <c r="B1044" s="18" t="s">
        <v>1161</v>
      </c>
      <c r="C1044" s="3">
        <v>39209</v>
      </c>
      <c r="D1044" t="s">
        <v>331</v>
      </c>
      <c r="E1044">
        <v>2</v>
      </c>
      <c r="F1044">
        <v>2</v>
      </c>
      <c r="H1044" s="24" t="s">
        <v>1797</v>
      </c>
      <c r="K1044" t="s">
        <v>55</v>
      </c>
    </row>
    <row r="1045" spans="1:11" ht="12.75">
      <c r="A1045"/>
      <c r="B1045" s="18" t="s">
        <v>1162</v>
      </c>
      <c r="C1045" s="3">
        <v>39209</v>
      </c>
      <c r="D1045" t="s">
        <v>331</v>
      </c>
      <c r="E1045">
        <v>3</v>
      </c>
      <c r="F1045">
        <v>3</v>
      </c>
      <c r="H1045" s="24" t="s">
        <v>1797</v>
      </c>
      <c r="K1045" t="s">
        <v>55</v>
      </c>
    </row>
    <row r="1046" spans="1:11" ht="12.75">
      <c r="A1046"/>
      <c r="B1046" s="18" t="s">
        <v>1163</v>
      </c>
      <c r="C1046" s="3">
        <v>39209</v>
      </c>
      <c r="D1046" t="s">
        <v>111</v>
      </c>
      <c r="E1046">
        <v>14</v>
      </c>
      <c r="F1046">
        <v>12</v>
      </c>
      <c r="J1046" s="24" t="s">
        <v>1797</v>
      </c>
      <c r="K1046" t="s">
        <v>691</v>
      </c>
    </row>
    <row r="1047" spans="1:11" ht="12.75">
      <c r="A1047"/>
      <c r="B1047" s="18" t="s">
        <v>1164</v>
      </c>
      <c r="C1047" s="3">
        <v>39209</v>
      </c>
      <c r="D1047" t="s">
        <v>111</v>
      </c>
      <c r="E1047">
        <v>4</v>
      </c>
      <c r="F1047">
        <v>3</v>
      </c>
      <c r="J1047" s="24" t="s">
        <v>1797</v>
      </c>
      <c r="K1047" t="s">
        <v>691</v>
      </c>
    </row>
    <row r="1048" spans="1:11" ht="12.75">
      <c r="A1048"/>
      <c r="B1048" s="18" t="s">
        <v>1165</v>
      </c>
      <c r="C1048" s="3">
        <v>39209</v>
      </c>
      <c r="D1048" t="s">
        <v>111</v>
      </c>
      <c r="E1048">
        <v>2</v>
      </c>
      <c r="F1048">
        <v>2</v>
      </c>
      <c r="H1048" s="24" t="s">
        <v>1797</v>
      </c>
      <c r="K1048" t="s">
        <v>691</v>
      </c>
    </row>
    <row r="1049" spans="1:11" ht="12.75">
      <c r="A1049"/>
      <c r="B1049" s="18" t="s">
        <v>1166</v>
      </c>
      <c r="C1049" s="3">
        <v>39209</v>
      </c>
      <c r="D1049" t="s">
        <v>111</v>
      </c>
      <c r="E1049">
        <v>5</v>
      </c>
      <c r="F1049">
        <v>5</v>
      </c>
      <c r="J1049" s="24" t="s">
        <v>1797</v>
      </c>
      <c r="K1049" t="s">
        <v>691</v>
      </c>
    </row>
    <row r="1050" spans="1:11" ht="12.75">
      <c r="A1050"/>
      <c r="B1050" s="18" t="s">
        <v>1167</v>
      </c>
      <c r="C1050" s="3">
        <v>39209</v>
      </c>
      <c r="D1050" t="s">
        <v>441</v>
      </c>
      <c r="E1050">
        <v>2</v>
      </c>
      <c r="F1050">
        <v>2</v>
      </c>
      <c r="H1050" s="24" t="s">
        <v>1797</v>
      </c>
      <c r="K1050" t="s">
        <v>441</v>
      </c>
    </row>
    <row r="1051" spans="1:11" ht="12.75">
      <c r="A1051"/>
      <c r="B1051" s="18" t="s">
        <v>1168</v>
      </c>
      <c r="C1051" s="3">
        <v>39209</v>
      </c>
      <c r="D1051" t="s">
        <v>222</v>
      </c>
      <c r="E1051">
        <v>1</v>
      </c>
      <c r="F1051">
        <v>1</v>
      </c>
      <c r="H1051" s="24" t="s">
        <v>1797</v>
      </c>
      <c r="K1051" t="s">
        <v>53</v>
      </c>
    </row>
    <row r="1052" spans="1:11" ht="12.75">
      <c r="A1052"/>
      <c r="B1052" s="18" t="s">
        <v>1169</v>
      </c>
      <c r="C1052" s="3">
        <v>39209</v>
      </c>
      <c r="D1052" t="s">
        <v>50</v>
      </c>
      <c r="E1052">
        <v>2</v>
      </c>
      <c r="F1052">
        <f>E1052</f>
        <v>2</v>
      </c>
      <c r="K1052" t="s">
        <v>55</v>
      </c>
    </row>
    <row r="1053" spans="1:11" ht="12.75">
      <c r="A1053"/>
      <c r="B1053" s="18" t="s">
        <v>1170</v>
      </c>
      <c r="C1053" s="3">
        <v>39209</v>
      </c>
      <c r="D1053" t="s">
        <v>50</v>
      </c>
      <c r="E1053">
        <v>1</v>
      </c>
      <c r="F1053">
        <f>E1053</f>
        <v>1</v>
      </c>
      <c r="K1053" t="s">
        <v>55</v>
      </c>
    </row>
    <row r="1054" spans="2:11" ht="12.75">
      <c r="B1054" s="18" t="s">
        <v>1171</v>
      </c>
      <c r="C1054" s="3">
        <v>39209</v>
      </c>
      <c r="D1054" t="s">
        <v>954</v>
      </c>
      <c r="E1054">
        <v>1</v>
      </c>
      <c r="F1054">
        <v>1</v>
      </c>
      <c r="H1054" s="24" t="s">
        <v>1797</v>
      </c>
      <c r="K1054" t="s">
        <v>183</v>
      </c>
    </row>
    <row r="1055" spans="2:11" ht="12.75">
      <c r="B1055" s="18" t="s">
        <v>1172</v>
      </c>
      <c r="C1055" s="3">
        <v>39209</v>
      </c>
      <c r="D1055" t="s">
        <v>616</v>
      </c>
      <c r="E1055">
        <v>1</v>
      </c>
      <c r="F1055">
        <v>1</v>
      </c>
      <c r="K1055" t="s">
        <v>232</v>
      </c>
    </row>
    <row r="1056" spans="1:11" ht="12.75">
      <c r="A1056"/>
      <c r="B1056" s="18" t="s">
        <v>1173</v>
      </c>
      <c r="C1056" s="3">
        <v>39209</v>
      </c>
      <c r="D1056" t="s">
        <v>51</v>
      </c>
      <c r="E1056">
        <v>1</v>
      </c>
      <c r="F1056">
        <f>E1056</f>
        <v>1</v>
      </c>
      <c r="K1056" t="s">
        <v>55</v>
      </c>
    </row>
    <row r="1057" spans="1:11" ht="12.75">
      <c r="A1057"/>
      <c r="B1057" s="18" t="s">
        <v>1174</v>
      </c>
      <c r="C1057" s="3">
        <v>39209</v>
      </c>
      <c r="D1057" t="s">
        <v>51</v>
      </c>
      <c r="E1057">
        <v>3</v>
      </c>
      <c r="F1057">
        <f>E1057</f>
        <v>3</v>
      </c>
      <c r="K1057" t="s">
        <v>55</v>
      </c>
    </row>
    <row r="1058" spans="1:11" ht="12.75">
      <c r="A1058"/>
      <c r="B1058" s="18" t="s">
        <v>1175</v>
      </c>
      <c r="C1058" s="3">
        <v>39209</v>
      </c>
      <c r="D1058" t="s">
        <v>59</v>
      </c>
      <c r="E1058">
        <v>2</v>
      </c>
      <c r="F1058">
        <v>2</v>
      </c>
      <c r="H1058" s="24" t="s">
        <v>1797</v>
      </c>
      <c r="K1058" t="s">
        <v>55</v>
      </c>
    </row>
    <row r="1059" spans="1:11" ht="12.75">
      <c r="A1059"/>
      <c r="B1059" s="4" t="s">
        <v>1176</v>
      </c>
      <c r="C1059" s="3">
        <v>39209</v>
      </c>
      <c r="D1059" t="s">
        <v>1200</v>
      </c>
      <c r="E1059">
        <v>2</v>
      </c>
      <c r="K1059" t="s">
        <v>1860</v>
      </c>
    </row>
    <row r="1060" spans="2:11" ht="12.75">
      <c r="B1060" s="18" t="s">
        <v>1177</v>
      </c>
      <c r="C1060" s="3">
        <v>39209</v>
      </c>
      <c r="D1060" t="s">
        <v>181</v>
      </c>
      <c r="E1060">
        <v>1</v>
      </c>
      <c r="F1060">
        <v>1</v>
      </c>
      <c r="H1060" s="24" t="s">
        <v>1797</v>
      </c>
      <c r="K1060" t="s">
        <v>183</v>
      </c>
    </row>
    <row r="1061" spans="2:11" ht="12.75">
      <c r="B1061" s="18" t="s">
        <v>1178</v>
      </c>
      <c r="C1061" s="3">
        <v>39209</v>
      </c>
      <c r="D1061" t="s">
        <v>181</v>
      </c>
      <c r="E1061">
        <v>1</v>
      </c>
      <c r="F1061">
        <v>1</v>
      </c>
      <c r="H1061" s="24" t="s">
        <v>1797</v>
      </c>
      <c r="K1061" t="s">
        <v>183</v>
      </c>
    </row>
    <row r="1062" spans="1:11" ht="12.75">
      <c r="A1062"/>
      <c r="B1062" s="18" t="s">
        <v>1179</v>
      </c>
      <c r="C1062" s="3">
        <v>39209</v>
      </c>
      <c r="D1062" t="s">
        <v>55</v>
      </c>
      <c r="E1062">
        <v>5</v>
      </c>
      <c r="F1062">
        <f>E1062</f>
        <v>5</v>
      </c>
      <c r="K1062" t="s">
        <v>55</v>
      </c>
    </row>
    <row r="1063" spans="2:11" ht="12.75">
      <c r="B1063" s="18" t="s">
        <v>1180</v>
      </c>
      <c r="C1063" s="3">
        <v>39209</v>
      </c>
      <c r="D1063" t="s">
        <v>1305</v>
      </c>
      <c r="E1063">
        <v>1</v>
      </c>
      <c r="F1063">
        <v>1</v>
      </c>
      <c r="H1063" s="24" t="s">
        <v>1797</v>
      </c>
      <c r="K1063" t="s">
        <v>691</v>
      </c>
    </row>
    <row r="1064" spans="2:11" ht="12.75">
      <c r="B1064" s="18" t="s">
        <v>1181</v>
      </c>
      <c r="C1064" s="3">
        <v>39209</v>
      </c>
      <c r="D1064" t="s">
        <v>1305</v>
      </c>
      <c r="E1064">
        <v>2</v>
      </c>
      <c r="F1064">
        <v>2</v>
      </c>
      <c r="H1064" s="24" t="s">
        <v>1797</v>
      </c>
      <c r="K1064" t="s">
        <v>691</v>
      </c>
    </row>
    <row r="1065" spans="2:11" ht="12.75">
      <c r="B1065" s="18" t="s">
        <v>1182</v>
      </c>
      <c r="C1065" s="3">
        <v>39209</v>
      </c>
      <c r="D1065" t="s">
        <v>880</v>
      </c>
      <c r="E1065">
        <v>1</v>
      </c>
      <c r="F1065">
        <v>1</v>
      </c>
      <c r="K1065" t="s">
        <v>1860</v>
      </c>
    </row>
    <row r="1066" spans="2:11" ht="12.75">
      <c r="B1066" s="18" t="s">
        <v>1183</v>
      </c>
      <c r="C1066" s="3">
        <v>39209</v>
      </c>
      <c r="D1066" t="s">
        <v>58</v>
      </c>
      <c r="E1066">
        <v>1</v>
      </c>
      <c r="F1066">
        <v>1</v>
      </c>
      <c r="H1066" s="24" t="s">
        <v>1797</v>
      </c>
      <c r="K1066" t="s">
        <v>53</v>
      </c>
    </row>
    <row r="1067" spans="2:11" ht="12.75">
      <c r="B1067" s="18" t="s">
        <v>1184</v>
      </c>
      <c r="C1067" s="3">
        <v>39209</v>
      </c>
      <c r="D1067" t="s">
        <v>1090</v>
      </c>
      <c r="E1067">
        <v>1</v>
      </c>
      <c r="F1067">
        <v>1</v>
      </c>
      <c r="H1067" s="24" t="s">
        <v>1797</v>
      </c>
      <c r="K1067" t="s">
        <v>232</v>
      </c>
    </row>
    <row r="1068" spans="1:11" ht="12.75">
      <c r="A1068"/>
      <c r="B1068" s="18" t="s">
        <v>1185</v>
      </c>
      <c r="C1068" s="3">
        <v>39209</v>
      </c>
      <c r="D1068" t="s">
        <v>150</v>
      </c>
      <c r="E1068">
        <v>1</v>
      </c>
      <c r="F1068">
        <v>1</v>
      </c>
      <c r="H1068" s="24" t="s">
        <v>1797</v>
      </c>
      <c r="K1068" t="s">
        <v>61</v>
      </c>
    </row>
    <row r="1069" spans="1:11" ht="12.75">
      <c r="A1069"/>
      <c r="B1069" s="18" t="s">
        <v>1186</v>
      </c>
      <c r="C1069" s="3">
        <v>39209</v>
      </c>
      <c r="D1069" t="s">
        <v>767</v>
      </c>
      <c r="E1069">
        <v>1</v>
      </c>
      <c r="F1069">
        <v>1</v>
      </c>
      <c r="H1069" s="24" t="s">
        <v>1797</v>
      </c>
      <c r="K1069" t="s">
        <v>691</v>
      </c>
    </row>
    <row r="1070" spans="1:11" ht="12.75">
      <c r="A1070"/>
      <c r="B1070" s="18" t="s">
        <v>1187</v>
      </c>
      <c r="C1070" s="3">
        <v>39209</v>
      </c>
      <c r="D1070" t="s">
        <v>57</v>
      </c>
      <c r="E1070">
        <v>2</v>
      </c>
      <c r="F1070">
        <f>E1070</f>
        <v>2</v>
      </c>
      <c r="K1070" t="s">
        <v>55</v>
      </c>
    </row>
    <row r="1071" spans="2:11" ht="12.75">
      <c r="B1071" s="18" t="s">
        <v>1188</v>
      </c>
      <c r="C1071" s="3">
        <v>39209</v>
      </c>
      <c r="D1071" t="s">
        <v>112</v>
      </c>
      <c r="E1071">
        <v>1</v>
      </c>
      <c r="F1071">
        <v>1</v>
      </c>
      <c r="H1071" s="24" t="s">
        <v>1797</v>
      </c>
      <c r="K1071" t="s">
        <v>232</v>
      </c>
    </row>
    <row r="1072" spans="2:11" ht="12.75">
      <c r="B1072" s="18" t="s">
        <v>1189</v>
      </c>
      <c r="C1072" s="3">
        <v>39209</v>
      </c>
      <c r="D1072" t="s">
        <v>390</v>
      </c>
      <c r="E1072">
        <v>1</v>
      </c>
      <c r="F1072">
        <v>1</v>
      </c>
      <c r="H1072" s="24" t="s">
        <v>1797</v>
      </c>
      <c r="K1072" t="s">
        <v>955</v>
      </c>
    </row>
    <row r="1073" spans="2:11" ht="12.75">
      <c r="B1073" s="18" t="s">
        <v>1190</v>
      </c>
      <c r="C1073" s="3">
        <v>39209</v>
      </c>
      <c r="D1073" t="s">
        <v>89</v>
      </c>
      <c r="E1073">
        <v>1</v>
      </c>
      <c r="F1073">
        <v>0</v>
      </c>
      <c r="K1073" t="s">
        <v>183</v>
      </c>
    </row>
    <row r="1074" spans="1:11" ht="12.75">
      <c r="A1074"/>
      <c r="B1074" s="18" t="s">
        <v>1191</v>
      </c>
      <c r="C1074" s="3">
        <v>39209</v>
      </c>
      <c r="D1074" t="s">
        <v>421</v>
      </c>
      <c r="E1074">
        <v>5</v>
      </c>
      <c r="F1074">
        <v>5</v>
      </c>
      <c r="H1074" s="24" t="s">
        <v>1797</v>
      </c>
      <c r="K1074" t="s">
        <v>232</v>
      </c>
    </row>
    <row r="1075" spans="2:11" ht="12.75">
      <c r="B1075" s="18" t="s">
        <v>1192</v>
      </c>
      <c r="C1075" s="3">
        <v>39209</v>
      </c>
      <c r="D1075" t="s">
        <v>53</v>
      </c>
      <c r="E1075">
        <v>2</v>
      </c>
      <c r="F1075">
        <v>1</v>
      </c>
      <c r="H1075" s="24" t="s">
        <v>1797</v>
      </c>
      <c r="K1075" t="s">
        <v>53</v>
      </c>
    </row>
    <row r="1076" spans="2:11" ht="12.75">
      <c r="B1076" s="18" t="s">
        <v>1193</v>
      </c>
      <c r="C1076" s="3">
        <v>39209</v>
      </c>
      <c r="D1076" t="s">
        <v>53</v>
      </c>
      <c r="E1076">
        <v>2</v>
      </c>
      <c r="F1076">
        <v>2</v>
      </c>
      <c r="H1076" s="24" t="s">
        <v>1797</v>
      </c>
      <c r="K1076" t="s">
        <v>53</v>
      </c>
    </row>
    <row r="1077" spans="2:11" ht="12.75">
      <c r="B1077" s="18" t="s">
        <v>1194</v>
      </c>
      <c r="C1077" s="3">
        <v>39209</v>
      </c>
      <c r="D1077" t="s">
        <v>53</v>
      </c>
      <c r="E1077">
        <v>3</v>
      </c>
      <c r="F1077">
        <v>3</v>
      </c>
      <c r="H1077" s="24" t="s">
        <v>1797</v>
      </c>
      <c r="K1077" t="s">
        <v>53</v>
      </c>
    </row>
    <row r="1078" spans="1:11" ht="12.75">
      <c r="A1078"/>
      <c r="B1078" s="18" t="s">
        <v>1195</v>
      </c>
      <c r="C1078" s="3">
        <v>39209</v>
      </c>
      <c r="D1078" t="s">
        <v>439</v>
      </c>
      <c r="E1078">
        <v>2</v>
      </c>
      <c r="F1078">
        <v>2</v>
      </c>
      <c r="K1078" t="s">
        <v>53</v>
      </c>
    </row>
    <row r="1079" spans="1:11" ht="12.75">
      <c r="A1079"/>
      <c r="B1079" s="18" t="s">
        <v>1196</v>
      </c>
      <c r="C1079" s="3">
        <v>39209</v>
      </c>
      <c r="D1079" t="s">
        <v>56</v>
      </c>
      <c r="E1079">
        <v>4</v>
      </c>
      <c r="F1079">
        <f>E1079</f>
        <v>4</v>
      </c>
      <c r="K1079" t="s">
        <v>55</v>
      </c>
    </row>
    <row r="1080" spans="1:11" ht="12.75">
      <c r="A1080"/>
      <c r="B1080" s="18" t="s">
        <v>1197</v>
      </c>
      <c r="C1080" s="3">
        <v>39209</v>
      </c>
      <c r="D1080" t="s">
        <v>56</v>
      </c>
      <c r="E1080">
        <v>2</v>
      </c>
      <c r="F1080">
        <v>0</v>
      </c>
      <c r="K1080" t="s">
        <v>55</v>
      </c>
    </row>
    <row r="1081" spans="1:11" ht="12.75">
      <c r="A1081"/>
      <c r="B1081" s="18" t="s">
        <v>1198</v>
      </c>
      <c r="C1081" s="3">
        <v>39209</v>
      </c>
      <c r="D1081" t="s">
        <v>147</v>
      </c>
      <c r="E1081">
        <v>1</v>
      </c>
      <c r="F1081">
        <f>E1081</f>
        <v>1</v>
      </c>
      <c r="K1081" t="s">
        <v>691</v>
      </c>
    </row>
    <row r="1082" spans="1:11" ht="12.75">
      <c r="A1082"/>
      <c r="B1082" s="18" t="s">
        <v>1199</v>
      </c>
      <c r="C1082" s="3">
        <v>39209</v>
      </c>
      <c r="D1082" t="s">
        <v>183</v>
      </c>
      <c r="E1082">
        <v>2</v>
      </c>
      <c r="F1082">
        <v>2</v>
      </c>
      <c r="H1082" s="24" t="s">
        <v>1797</v>
      </c>
      <c r="K1082" t="s">
        <v>183</v>
      </c>
    </row>
    <row r="1083" spans="1:11" ht="12.75">
      <c r="A1083"/>
      <c r="B1083" s="18" t="s">
        <v>1201</v>
      </c>
      <c r="C1083" s="3">
        <v>39209</v>
      </c>
      <c r="D1083" t="s">
        <v>183</v>
      </c>
      <c r="E1083">
        <v>3</v>
      </c>
      <c r="F1083">
        <v>3</v>
      </c>
      <c r="H1083" s="24" t="s">
        <v>1797</v>
      </c>
      <c r="K1083" t="s">
        <v>183</v>
      </c>
    </row>
    <row r="1084" spans="1:11" ht="12.75">
      <c r="A1084"/>
      <c r="B1084" s="18" t="s">
        <v>1202</v>
      </c>
      <c r="C1084" s="3">
        <v>39209</v>
      </c>
      <c r="D1084" t="s">
        <v>52</v>
      </c>
      <c r="E1084">
        <v>1</v>
      </c>
      <c r="F1084">
        <v>1</v>
      </c>
      <c r="H1084" s="24" t="s">
        <v>1797</v>
      </c>
      <c r="K1084" t="s">
        <v>52</v>
      </c>
    </row>
    <row r="1085" spans="1:11" ht="12.75">
      <c r="A1085"/>
      <c r="B1085" s="18" t="s">
        <v>1203</v>
      </c>
      <c r="C1085" s="3">
        <v>39209</v>
      </c>
      <c r="D1085" t="s">
        <v>52</v>
      </c>
      <c r="E1085">
        <v>1</v>
      </c>
      <c r="F1085">
        <v>1</v>
      </c>
      <c r="H1085" s="24" t="s">
        <v>1797</v>
      </c>
      <c r="K1085" t="s">
        <v>52</v>
      </c>
    </row>
    <row r="1086" spans="1:11" ht="12.75">
      <c r="A1086"/>
      <c r="B1086" s="18" t="s">
        <v>1204</v>
      </c>
      <c r="C1086" s="3">
        <v>39209</v>
      </c>
      <c r="D1086" t="s">
        <v>52</v>
      </c>
      <c r="E1086">
        <v>4</v>
      </c>
      <c r="F1086">
        <v>4</v>
      </c>
      <c r="J1086" s="24" t="s">
        <v>1797</v>
      </c>
      <c r="K1086" t="s">
        <v>52</v>
      </c>
    </row>
    <row r="1087" spans="1:11" ht="12.75">
      <c r="A1087"/>
      <c r="B1087" s="18" t="s">
        <v>1205</v>
      </c>
      <c r="C1087" s="3">
        <v>39209</v>
      </c>
      <c r="D1087" t="s">
        <v>5</v>
      </c>
      <c r="E1087">
        <v>1</v>
      </c>
      <c r="F1087">
        <f>E1087</f>
        <v>1</v>
      </c>
      <c r="K1087" t="s">
        <v>55</v>
      </c>
    </row>
    <row r="1088" spans="1:11" ht="12.75">
      <c r="A1088"/>
      <c r="B1088" s="18" t="s">
        <v>1206</v>
      </c>
      <c r="C1088" s="3">
        <v>39209</v>
      </c>
      <c r="D1088" t="s">
        <v>5</v>
      </c>
      <c r="E1088">
        <v>6</v>
      </c>
      <c r="F1088">
        <f>E1088</f>
        <v>6</v>
      </c>
      <c r="K1088" t="s">
        <v>55</v>
      </c>
    </row>
    <row r="1089" spans="1:11" ht="12.75">
      <c r="A1089"/>
      <c r="B1089" s="18" t="s">
        <v>1207</v>
      </c>
      <c r="C1089" s="3">
        <v>39209</v>
      </c>
      <c r="D1089" t="s">
        <v>51</v>
      </c>
      <c r="E1089">
        <v>1</v>
      </c>
      <c r="F1089">
        <f>E1089</f>
        <v>1</v>
      </c>
      <c r="K1089" t="s">
        <v>55</v>
      </c>
    </row>
    <row r="1090" spans="1:11" ht="12.75">
      <c r="A1090"/>
      <c r="B1090" s="18" t="s">
        <v>1208</v>
      </c>
      <c r="C1090" s="3">
        <v>39209</v>
      </c>
      <c r="D1090" t="s">
        <v>5</v>
      </c>
      <c r="E1090">
        <v>11</v>
      </c>
      <c r="F1090">
        <f>E1090</f>
        <v>11</v>
      </c>
      <c r="K1090" t="s">
        <v>55</v>
      </c>
    </row>
    <row r="1091" spans="1:11" ht="12.75">
      <c r="A1091"/>
      <c r="B1091" s="18" t="s">
        <v>1209</v>
      </c>
      <c r="C1091" s="3">
        <v>39209</v>
      </c>
      <c r="D1091" t="s">
        <v>59</v>
      </c>
      <c r="E1091">
        <v>1</v>
      </c>
      <c r="F1091">
        <v>1</v>
      </c>
      <c r="H1091" s="24" t="s">
        <v>1797</v>
      </c>
      <c r="K1091" t="s">
        <v>55</v>
      </c>
    </row>
    <row r="1092" spans="1:11" ht="12.75">
      <c r="A1092"/>
      <c r="B1092" s="18" t="s">
        <v>1210</v>
      </c>
      <c r="C1092" s="3">
        <v>39209</v>
      </c>
      <c r="D1092" t="s">
        <v>5</v>
      </c>
      <c r="E1092">
        <v>5</v>
      </c>
      <c r="F1092">
        <f>E1092</f>
        <v>5</v>
      </c>
      <c r="K1092" t="s">
        <v>55</v>
      </c>
    </row>
    <row r="1093" spans="1:11" ht="12.75">
      <c r="A1093"/>
      <c r="B1093" s="18" t="s">
        <v>1211</v>
      </c>
      <c r="C1093" s="3">
        <v>39209</v>
      </c>
      <c r="D1093" t="s">
        <v>52</v>
      </c>
      <c r="E1093">
        <v>3</v>
      </c>
      <c r="F1093">
        <v>2</v>
      </c>
      <c r="H1093" s="24" t="s">
        <v>1797</v>
      </c>
      <c r="K1093" t="s">
        <v>52</v>
      </c>
    </row>
    <row r="1094" spans="1:11" ht="12.75">
      <c r="A1094"/>
      <c r="B1094" s="18" t="s">
        <v>1212</v>
      </c>
      <c r="C1094" s="3">
        <v>39209</v>
      </c>
      <c r="D1094" t="s">
        <v>52</v>
      </c>
      <c r="E1094">
        <v>5</v>
      </c>
      <c r="F1094">
        <v>5</v>
      </c>
      <c r="H1094" s="24" t="s">
        <v>1797</v>
      </c>
      <c r="K1094" t="s">
        <v>52</v>
      </c>
    </row>
    <row r="1095" spans="1:11" ht="12.75">
      <c r="A1095"/>
      <c r="B1095" s="4" t="s">
        <v>1213</v>
      </c>
      <c r="C1095" s="3">
        <v>39209</v>
      </c>
      <c r="D1095" t="s">
        <v>955</v>
      </c>
      <c r="E1095">
        <v>5</v>
      </c>
      <c r="K1095" t="s">
        <v>955</v>
      </c>
    </row>
    <row r="1096" spans="1:11" ht="12.75">
      <c r="A1096"/>
      <c r="B1096" s="18" t="s">
        <v>1214</v>
      </c>
      <c r="C1096" s="3">
        <v>39209</v>
      </c>
      <c r="D1096" t="s">
        <v>183</v>
      </c>
      <c r="E1096">
        <v>3</v>
      </c>
      <c r="F1096">
        <v>3</v>
      </c>
      <c r="H1096" s="24" t="s">
        <v>1797</v>
      </c>
      <c r="K1096" t="s">
        <v>183</v>
      </c>
    </row>
    <row r="1097" spans="1:11" ht="12.75">
      <c r="A1097"/>
      <c r="B1097" s="18" t="s">
        <v>1215</v>
      </c>
      <c r="C1097" s="3">
        <v>39209</v>
      </c>
      <c r="D1097" t="s">
        <v>51</v>
      </c>
      <c r="E1097">
        <v>2</v>
      </c>
      <c r="F1097">
        <f>E1097</f>
        <v>2</v>
      </c>
      <c r="K1097" t="s">
        <v>55</v>
      </c>
    </row>
    <row r="1098" spans="1:11" ht="12.75">
      <c r="A1098"/>
      <c r="B1098" s="18" t="s">
        <v>1216</v>
      </c>
      <c r="C1098" s="3">
        <v>39209</v>
      </c>
      <c r="D1098" t="s">
        <v>90</v>
      </c>
      <c r="E1098">
        <v>1</v>
      </c>
      <c r="F1098">
        <v>1</v>
      </c>
      <c r="H1098" s="24" t="s">
        <v>1797</v>
      </c>
      <c r="K1098" t="s">
        <v>90</v>
      </c>
    </row>
    <row r="1099" spans="1:11" ht="12.75">
      <c r="A1099"/>
      <c r="B1099" s="18" t="s">
        <v>1217</v>
      </c>
      <c r="C1099" s="3">
        <v>39209</v>
      </c>
      <c r="D1099" t="s">
        <v>57</v>
      </c>
      <c r="E1099">
        <v>2</v>
      </c>
      <c r="F1099">
        <f>E1099</f>
        <v>2</v>
      </c>
      <c r="K1099" t="s">
        <v>55</v>
      </c>
    </row>
    <row r="1100" spans="1:11" ht="12.75">
      <c r="A1100"/>
      <c r="B1100" s="18" t="s">
        <v>1218</v>
      </c>
      <c r="C1100" s="3">
        <v>39209</v>
      </c>
      <c r="D1100" t="s">
        <v>151</v>
      </c>
      <c r="E1100">
        <v>2</v>
      </c>
      <c r="F1100">
        <v>1</v>
      </c>
      <c r="H1100" s="24" t="s">
        <v>1797</v>
      </c>
      <c r="K1100" t="s">
        <v>61</v>
      </c>
    </row>
    <row r="1101" spans="2:11" ht="12.75">
      <c r="B1101" s="18" t="s">
        <v>1219</v>
      </c>
      <c r="C1101" s="3">
        <v>39209</v>
      </c>
      <c r="D1101" t="s">
        <v>53</v>
      </c>
      <c r="E1101">
        <v>2</v>
      </c>
      <c r="F1101">
        <v>2</v>
      </c>
      <c r="H1101" s="24" t="s">
        <v>1797</v>
      </c>
      <c r="K1101" t="s">
        <v>53</v>
      </c>
    </row>
    <row r="1102" spans="1:11" ht="12.75">
      <c r="A1102"/>
      <c r="B1102" s="4" t="s">
        <v>1220</v>
      </c>
      <c r="C1102" s="3">
        <v>39209</v>
      </c>
      <c r="D1102" t="s">
        <v>1225</v>
      </c>
      <c r="E1102">
        <v>2</v>
      </c>
      <c r="K1102" t="s">
        <v>1906</v>
      </c>
    </row>
    <row r="1103" spans="1:11" ht="12.75">
      <c r="A1103"/>
      <c r="B1103" s="18" t="s">
        <v>1221</v>
      </c>
      <c r="C1103" s="3">
        <v>39209</v>
      </c>
      <c r="D1103" t="s">
        <v>55</v>
      </c>
      <c r="E1103">
        <v>1</v>
      </c>
      <c r="F1103">
        <f>E1103</f>
        <v>1</v>
      </c>
      <c r="K1103" t="s">
        <v>55</v>
      </c>
    </row>
    <row r="1104" spans="1:11" ht="12.75">
      <c r="A1104"/>
      <c r="B1104" s="18" t="s">
        <v>1222</v>
      </c>
      <c r="C1104" s="3">
        <v>39209</v>
      </c>
      <c r="D1104" t="s">
        <v>52</v>
      </c>
      <c r="E1104">
        <v>5</v>
      </c>
      <c r="F1104">
        <v>5</v>
      </c>
      <c r="H1104" s="24" t="s">
        <v>1797</v>
      </c>
      <c r="K1104" t="s">
        <v>52</v>
      </c>
    </row>
    <row r="1105" spans="1:11" ht="12.75">
      <c r="A1105"/>
      <c r="B1105" s="18" t="s">
        <v>1223</v>
      </c>
      <c r="C1105" s="3">
        <v>39209</v>
      </c>
      <c r="D1105" t="s">
        <v>51</v>
      </c>
      <c r="E1105">
        <v>5</v>
      </c>
      <c r="F1105">
        <v>4</v>
      </c>
      <c r="K1105" t="s">
        <v>55</v>
      </c>
    </row>
    <row r="1106" spans="1:11" ht="12.75">
      <c r="A1106"/>
      <c r="B1106" s="18" t="s">
        <v>1224</v>
      </c>
      <c r="C1106" s="3">
        <v>39209</v>
      </c>
      <c r="D1106" t="s">
        <v>5</v>
      </c>
      <c r="E1106">
        <v>2</v>
      </c>
      <c r="F1106">
        <f>E1106</f>
        <v>2</v>
      </c>
      <c r="K1106" t="s">
        <v>55</v>
      </c>
    </row>
    <row r="1107" spans="1:11" ht="12.75">
      <c r="A1107"/>
      <c r="B1107" s="18" t="s">
        <v>1226</v>
      </c>
      <c r="C1107" s="3">
        <v>39209</v>
      </c>
      <c r="D1107" t="s">
        <v>52</v>
      </c>
      <c r="E1107">
        <v>2</v>
      </c>
      <c r="F1107">
        <v>2</v>
      </c>
      <c r="H1107" s="24" t="s">
        <v>1797</v>
      </c>
      <c r="K1107" t="s">
        <v>52</v>
      </c>
    </row>
    <row r="1108" spans="1:11" ht="12.75">
      <c r="A1108"/>
      <c r="B1108" s="4" t="s">
        <v>1227</v>
      </c>
      <c r="C1108" s="3">
        <v>39209</v>
      </c>
      <c r="D1108" t="s">
        <v>1242</v>
      </c>
      <c r="E1108">
        <v>2</v>
      </c>
      <c r="K1108" t="s">
        <v>691</v>
      </c>
    </row>
    <row r="1109" spans="1:11" ht="12.75">
      <c r="A1109"/>
      <c r="B1109" s="18" t="s">
        <v>1228</v>
      </c>
      <c r="C1109" s="3">
        <v>39209</v>
      </c>
      <c r="D1109" t="s">
        <v>52</v>
      </c>
      <c r="E1109">
        <v>2</v>
      </c>
      <c r="F1109">
        <v>2</v>
      </c>
      <c r="H1109" s="24" t="s">
        <v>1797</v>
      </c>
      <c r="K1109" t="s">
        <v>52</v>
      </c>
    </row>
    <row r="1110" spans="2:11" ht="12.75">
      <c r="B1110" s="18" t="s">
        <v>1229</v>
      </c>
      <c r="C1110" s="3">
        <v>39209</v>
      </c>
      <c r="D1110" t="s">
        <v>353</v>
      </c>
      <c r="E1110">
        <v>3</v>
      </c>
      <c r="F1110">
        <v>3</v>
      </c>
      <c r="H1110" s="24" t="s">
        <v>1797</v>
      </c>
      <c r="K1110" t="s">
        <v>232</v>
      </c>
    </row>
    <row r="1111" spans="1:11" ht="12.75">
      <c r="A1111"/>
      <c r="B1111" s="18" t="s">
        <v>1230</v>
      </c>
      <c r="C1111" s="3">
        <v>39209</v>
      </c>
      <c r="D1111" t="s">
        <v>52</v>
      </c>
      <c r="E1111">
        <v>2</v>
      </c>
      <c r="F1111">
        <v>2</v>
      </c>
      <c r="H1111" s="24" t="s">
        <v>1797</v>
      </c>
      <c r="K1111" t="s">
        <v>52</v>
      </c>
    </row>
    <row r="1112" spans="1:11" ht="12.75">
      <c r="A1112"/>
      <c r="B1112" s="18" t="s">
        <v>1231</v>
      </c>
      <c r="C1112" s="3">
        <v>39209</v>
      </c>
      <c r="D1112" t="s">
        <v>929</v>
      </c>
      <c r="E1112">
        <v>2</v>
      </c>
      <c r="F1112">
        <v>1</v>
      </c>
      <c r="H1112" s="24" t="s">
        <v>1797</v>
      </c>
      <c r="K1112" t="s">
        <v>61</v>
      </c>
    </row>
    <row r="1113" spans="1:11" ht="12.75">
      <c r="A1113"/>
      <c r="B1113" s="18" t="s">
        <v>1232</v>
      </c>
      <c r="C1113" s="3">
        <v>39209</v>
      </c>
      <c r="D1113" t="s">
        <v>52</v>
      </c>
      <c r="E1113">
        <v>1</v>
      </c>
      <c r="F1113">
        <v>1</v>
      </c>
      <c r="H1113" s="24" t="s">
        <v>1797</v>
      </c>
      <c r="K1113" t="s">
        <v>52</v>
      </c>
    </row>
    <row r="1114" spans="1:11" ht="12.75">
      <c r="A1114"/>
      <c r="B1114" s="18" t="s">
        <v>1233</v>
      </c>
      <c r="C1114" s="3">
        <v>39209</v>
      </c>
      <c r="D1114" t="s">
        <v>52</v>
      </c>
      <c r="E1114">
        <v>2</v>
      </c>
      <c r="F1114">
        <v>2</v>
      </c>
      <c r="H1114" s="24" t="s">
        <v>1797</v>
      </c>
      <c r="K1114" t="s">
        <v>52</v>
      </c>
    </row>
    <row r="1115" spans="1:11" ht="12.75">
      <c r="A1115"/>
      <c r="B1115" s="18" t="s">
        <v>1234</v>
      </c>
      <c r="C1115" s="3">
        <v>39209</v>
      </c>
      <c r="D1115" t="s">
        <v>929</v>
      </c>
      <c r="E1115">
        <v>5</v>
      </c>
      <c r="F1115">
        <v>4</v>
      </c>
      <c r="H1115" s="24" t="s">
        <v>1797</v>
      </c>
      <c r="K1115" t="s">
        <v>61</v>
      </c>
    </row>
    <row r="1116" spans="2:11" ht="12.75">
      <c r="B1116" s="18" t="s">
        <v>1235</v>
      </c>
      <c r="C1116" s="3">
        <v>39209</v>
      </c>
      <c r="D1116" t="s">
        <v>615</v>
      </c>
      <c r="E1116">
        <v>2</v>
      </c>
      <c r="F1116">
        <v>2</v>
      </c>
      <c r="H1116" s="24" t="s">
        <v>1797</v>
      </c>
      <c r="K1116" t="s">
        <v>61</v>
      </c>
    </row>
    <row r="1117" spans="2:11" ht="12.75">
      <c r="B1117" s="18" t="s">
        <v>1236</v>
      </c>
      <c r="C1117" s="3">
        <v>39209</v>
      </c>
      <c r="D1117" t="s">
        <v>148</v>
      </c>
      <c r="E1117">
        <v>4</v>
      </c>
      <c r="F1117">
        <v>4</v>
      </c>
      <c r="K1117" t="s">
        <v>61</v>
      </c>
    </row>
    <row r="1118" spans="2:11" ht="12.75">
      <c r="B1118" s="18" t="s">
        <v>1237</v>
      </c>
      <c r="C1118" s="3">
        <v>39209</v>
      </c>
      <c r="D1118" t="s">
        <v>617</v>
      </c>
      <c r="E1118">
        <v>1</v>
      </c>
      <c r="F1118">
        <v>1</v>
      </c>
      <c r="H1118" s="24" t="s">
        <v>1797</v>
      </c>
      <c r="K1118" t="s">
        <v>61</v>
      </c>
    </row>
    <row r="1119" spans="1:11" ht="12.75">
      <c r="A1119"/>
      <c r="B1119" s="4" t="s">
        <v>1238</v>
      </c>
      <c r="C1119" s="3">
        <v>39209</v>
      </c>
      <c r="D1119" t="s">
        <v>418</v>
      </c>
      <c r="E1119">
        <v>1</v>
      </c>
      <c r="K1119" t="s">
        <v>441</v>
      </c>
    </row>
    <row r="1120" spans="2:11" ht="12.75">
      <c r="B1120" s="18" t="s">
        <v>1239</v>
      </c>
      <c r="C1120" s="3">
        <v>39209</v>
      </c>
      <c r="D1120" t="s">
        <v>930</v>
      </c>
      <c r="E1120">
        <v>2</v>
      </c>
      <c r="F1120">
        <v>2</v>
      </c>
      <c r="H1120" s="24" t="s">
        <v>1797</v>
      </c>
      <c r="K1120" t="s">
        <v>441</v>
      </c>
    </row>
    <row r="1121" spans="1:11" ht="12.75">
      <c r="A1121"/>
      <c r="B1121" s="18" t="s">
        <v>1240</v>
      </c>
      <c r="C1121" s="3">
        <v>39209</v>
      </c>
      <c r="D1121" t="s">
        <v>441</v>
      </c>
      <c r="E1121">
        <v>5</v>
      </c>
      <c r="F1121">
        <v>5</v>
      </c>
      <c r="H1121" s="24" t="s">
        <v>1797</v>
      </c>
      <c r="K1121" t="s">
        <v>441</v>
      </c>
    </row>
    <row r="1122" spans="1:11" ht="12.75">
      <c r="A1122"/>
      <c r="B1122" s="18" t="s">
        <v>1241</v>
      </c>
      <c r="C1122" s="3">
        <v>39209</v>
      </c>
      <c r="D1122" t="s">
        <v>441</v>
      </c>
      <c r="E1122">
        <v>4</v>
      </c>
      <c r="F1122">
        <v>4</v>
      </c>
      <c r="H1122" s="24" t="s">
        <v>1797</v>
      </c>
      <c r="K1122" t="s">
        <v>441</v>
      </c>
    </row>
    <row r="1123" spans="1:11" ht="12.75">
      <c r="A1123"/>
      <c r="B1123" s="18" t="s">
        <v>1243</v>
      </c>
      <c r="C1123" s="3">
        <v>39210</v>
      </c>
      <c r="D1123" t="s">
        <v>5</v>
      </c>
      <c r="E1123">
        <v>2</v>
      </c>
      <c r="F1123">
        <f>E1123</f>
        <v>2</v>
      </c>
      <c r="K1123" t="s">
        <v>55</v>
      </c>
    </row>
    <row r="1124" spans="1:11" ht="12.75">
      <c r="A1124"/>
      <c r="B1124" s="18" t="s">
        <v>1244</v>
      </c>
      <c r="C1124" s="3">
        <v>39210</v>
      </c>
      <c r="D1124" t="s">
        <v>52</v>
      </c>
      <c r="E1124">
        <v>3</v>
      </c>
      <c r="F1124">
        <v>3</v>
      </c>
      <c r="H1124" s="24" t="s">
        <v>1797</v>
      </c>
      <c r="K1124" t="s">
        <v>52</v>
      </c>
    </row>
    <row r="1125" spans="1:11" ht="12.75">
      <c r="A1125"/>
      <c r="B1125" s="18" t="s">
        <v>1245</v>
      </c>
      <c r="C1125" s="3">
        <v>39210</v>
      </c>
      <c r="D1125" t="s">
        <v>52</v>
      </c>
      <c r="E1125">
        <v>2</v>
      </c>
      <c r="F1125">
        <v>2</v>
      </c>
      <c r="H1125" s="24" t="s">
        <v>1797</v>
      </c>
      <c r="K1125" t="s">
        <v>52</v>
      </c>
    </row>
    <row r="1126" spans="1:11" ht="12.75">
      <c r="A1126"/>
      <c r="B1126" s="18" t="s">
        <v>1246</v>
      </c>
      <c r="C1126" s="3">
        <v>39210</v>
      </c>
      <c r="D1126" t="s">
        <v>183</v>
      </c>
      <c r="E1126">
        <v>1</v>
      </c>
      <c r="F1126">
        <v>1</v>
      </c>
      <c r="H1126" s="24" t="s">
        <v>1797</v>
      </c>
      <c r="K1126" t="s">
        <v>183</v>
      </c>
    </row>
    <row r="1127" spans="2:11" ht="12.75">
      <c r="B1127" s="18" t="s">
        <v>1247</v>
      </c>
      <c r="C1127" s="3">
        <v>39210</v>
      </c>
      <c r="D1127" t="s">
        <v>616</v>
      </c>
      <c r="E1127">
        <v>5</v>
      </c>
      <c r="F1127">
        <v>5</v>
      </c>
      <c r="K1127" t="s">
        <v>232</v>
      </c>
    </row>
    <row r="1128" spans="1:11" ht="12.75">
      <c r="A1128"/>
      <c r="B1128" s="18" t="s">
        <v>1248</v>
      </c>
      <c r="C1128" s="3">
        <v>39210</v>
      </c>
      <c r="D1128" t="s">
        <v>52</v>
      </c>
      <c r="E1128">
        <v>2</v>
      </c>
      <c r="F1128">
        <v>2</v>
      </c>
      <c r="H1128" s="24" t="s">
        <v>1797</v>
      </c>
      <c r="K1128" t="s">
        <v>52</v>
      </c>
    </row>
    <row r="1129" spans="1:11" ht="12.75">
      <c r="A1129"/>
      <c r="B1129" s="18" t="s">
        <v>1249</v>
      </c>
      <c r="C1129" s="3">
        <v>39210</v>
      </c>
      <c r="D1129" t="s">
        <v>57</v>
      </c>
      <c r="E1129">
        <v>4</v>
      </c>
      <c r="F1129">
        <f>E1129</f>
        <v>4</v>
      </c>
      <c r="K1129" t="s">
        <v>55</v>
      </c>
    </row>
    <row r="1130" spans="1:11" ht="12.75">
      <c r="A1130"/>
      <c r="B1130" s="4" t="s">
        <v>1250</v>
      </c>
      <c r="C1130" s="3">
        <v>39210</v>
      </c>
      <c r="D1130" t="s">
        <v>1242</v>
      </c>
      <c r="E1130">
        <v>2</v>
      </c>
      <c r="K1130" t="s">
        <v>691</v>
      </c>
    </row>
    <row r="1131" spans="1:11" ht="12.75">
      <c r="A1131"/>
      <c r="B1131" s="18" t="s">
        <v>1251</v>
      </c>
      <c r="C1131" s="3">
        <v>39210</v>
      </c>
      <c r="D1131" t="s">
        <v>222</v>
      </c>
      <c r="E1131">
        <v>2</v>
      </c>
      <c r="F1131">
        <v>2</v>
      </c>
      <c r="H1131" s="24" t="s">
        <v>1797</v>
      </c>
      <c r="K1131" t="s">
        <v>53</v>
      </c>
    </row>
    <row r="1132" spans="1:11" ht="12.75">
      <c r="A1132"/>
      <c r="B1132" s="18" t="s">
        <v>1252</v>
      </c>
      <c r="C1132" s="3">
        <v>39210</v>
      </c>
      <c r="D1132" t="s">
        <v>52</v>
      </c>
      <c r="E1132">
        <v>2</v>
      </c>
      <c r="F1132">
        <v>2</v>
      </c>
      <c r="H1132" s="24" t="s">
        <v>1797</v>
      </c>
      <c r="K1132" t="s">
        <v>52</v>
      </c>
    </row>
    <row r="1133" spans="1:11" ht="12.75">
      <c r="A1133"/>
      <c r="B1133" s="18" t="s">
        <v>1253</v>
      </c>
      <c r="C1133" s="3">
        <v>39210</v>
      </c>
      <c r="D1133" t="s">
        <v>52</v>
      </c>
      <c r="E1133">
        <v>2</v>
      </c>
      <c r="F1133">
        <v>2</v>
      </c>
      <c r="H1133" s="24" t="s">
        <v>1797</v>
      </c>
      <c r="K1133" t="s">
        <v>52</v>
      </c>
    </row>
    <row r="1134" spans="1:11" ht="12.75">
      <c r="A1134"/>
      <c r="B1134" s="18" t="s">
        <v>1254</v>
      </c>
      <c r="C1134" s="3">
        <v>39210</v>
      </c>
      <c r="D1134" t="s">
        <v>52</v>
      </c>
      <c r="E1134">
        <v>1</v>
      </c>
      <c r="F1134">
        <v>1</v>
      </c>
      <c r="H1134" s="24" t="s">
        <v>1797</v>
      </c>
      <c r="K1134" t="s">
        <v>52</v>
      </c>
    </row>
    <row r="1135" spans="1:11" ht="12.75">
      <c r="A1135"/>
      <c r="B1135" s="18" t="s">
        <v>1255</v>
      </c>
      <c r="C1135" s="3">
        <v>39210</v>
      </c>
      <c r="D1135" t="s">
        <v>57</v>
      </c>
      <c r="E1135">
        <v>3</v>
      </c>
      <c r="F1135">
        <f>E1135</f>
        <v>3</v>
      </c>
      <c r="K1135" t="s">
        <v>55</v>
      </c>
    </row>
    <row r="1136" spans="1:11" ht="12.75">
      <c r="A1136"/>
      <c r="B1136" s="18" t="s">
        <v>1256</v>
      </c>
      <c r="C1136" s="3">
        <v>39210</v>
      </c>
      <c r="D1136" t="s">
        <v>57</v>
      </c>
      <c r="E1136">
        <v>5</v>
      </c>
      <c r="F1136">
        <f>E1136</f>
        <v>5</v>
      </c>
      <c r="K1136" t="s">
        <v>55</v>
      </c>
    </row>
    <row r="1137" spans="1:11" ht="12.75">
      <c r="A1137"/>
      <c r="B1137" s="18" t="s">
        <v>1257</v>
      </c>
      <c r="C1137" s="3">
        <v>39210</v>
      </c>
      <c r="D1137" t="s">
        <v>390</v>
      </c>
      <c r="E1137">
        <v>3</v>
      </c>
      <c r="F1137">
        <v>3</v>
      </c>
      <c r="H1137" s="24" t="s">
        <v>1797</v>
      </c>
      <c r="K1137" t="s">
        <v>955</v>
      </c>
    </row>
    <row r="1138" spans="2:11" ht="12.75">
      <c r="B1138" s="18" t="s">
        <v>1258</v>
      </c>
      <c r="C1138" s="3">
        <v>39210</v>
      </c>
      <c r="D1138" t="s">
        <v>954</v>
      </c>
      <c r="E1138">
        <v>2</v>
      </c>
      <c r="F1138">
        <v>2</v>
      </c>
      <c r="H1138" s="24" t="s">
        <v>1797</v>
      </c>
      <c r="K1138" t="s">
        <v>183</v>
      </c>
    </row>
    <row r="1139" spans="1:11" ht="12.75">
      <c r="A1139"/>
      <c r="B1139" s="18" t="s">
        <v>1259</v>
      </c>
      <c r="C1139" s="3">
        <v>39210</v>
      </c>
      <c r="D1139" t="s">
        <v>183</v>
      </c>
      <c r="E1139">
        <v>5</v>
      </c>
      <c r="F1139">
        <v>4</v>
      </c>
      <c r="H1139" s="24" t="s">
        <v>1797</v>
      </c>
      <c r="K1139" t="s">
        <v>183</v>
      </c>
    </row>
    <row r="1140" spans="2:11" ht="12.75">
      <c r="B1140" s="18" t="s">
        <v>1260</v>
      </c>
      <c r="C1140" s="3">
        <v>39210</v>
      </c>
      <c r="D1140" t="s">
        <v>491</v>
      </c>
      <c r="E1140">
        <v>1</v>
      </c>
      <c r="F1140">
        <v>1</v>
      </c>
      <c r="H1140" s="24" t="s">
        <v>1797</v>
      </c>
      <c r="K1140" t="s">
        <v>183</v>
      </c>
    </row>
    <row r="1141" spans="1:11" ht="12.75">
      <c r="A1141"/>
      <c r="B1141" s="18" t="s">
        <v>1261</v>
      </c>
      <c r="C1141" s="3">
        <v>39210</v>
      </c>
      <c r="D1141" t="s">
        <v>183</v>
      </c>
      <c r="E1141">
        <v>9</v>
      </c>
      <c r="F1141">
        <v>9</v>
      </c>
      <c r="J1141" s="24" t="s">
        <v>1797</v>
      </c>
      <c r="K1141" t="s">
        <v>183</v>
      </c>
    </row>
    <row r="1142" spans="1:11" ht="12.75">
      <c r="A1142"/>
      <c r="B1142" s="18" t="s">
        <v>1262</v>
      </c>
      <c r="C1142" s="3">
        <v>39210</v>
      </c>
      <c r="D1142" t="s">
        <v>183</v>
      </c>
      <c r="E1142">
        <v>15</v>
      </c>
      <c r="F1142">
        <v>15</v>
      </c>
      <c r="J1142" s="24" t="s">
        <v>1797</v>
      </c>
      <c r="K1142" t="s">
        <v>183</v>
      </c>
    </row>
    <row r="1143" spans="1:11" ht="12.75">
      <c r="A1143"/>
      <c r="B1143" s="18" t="s">
        <v>1263</v>
      </c>
      <c r="C1143" s="3">
        <v>39210</v>
      </c>
      <c r="D1143" t="s">
        <v>52</v>
      </c>
      <c r="E1143">
        <v>3</v>
      </c>
      <c r="F1143">
        <v>2</v>
      </c>
      <c r="I1143" s="24" t="s">
        <v>1797</v>
      </c>
      <c r="K1143" t="s">
        <v>52</v>
      </c>
    </row>
    <row r="1144" spans="2:11" ht="12.75">
      <c r="B1144" s="18" t="s">
        <v>1264</v>
      </c>
      <c r="C1144" s="3">
        <v>39211</v>
      </c>
      <c r="D1144" t="s">
        <v>578</v>
      </c>
      <c r="E1144">
        <v>4</v>
      </c>
      <c r="F1144">
        <v>4</v>
      </c>
      <c r="H1144" s="24" t="s">
        <v>1797</v>
      </c>
      <c r="K1144" t="s">
        <v>61</v>
      </c>
    </row>
    <row r="1145" spans="2:11" ht="12.75">
      <c r="B1145" s="18" t="s">
        <v>1265</v>
      </c>
      <c r="C1145" s="3">
        <v>39211</v>
      </c>
      <c r="D1145" t="s">
        <v>89</v>
      </c>
      <c r="E1145">
        <v>5</v>
      </c>
      <c r="F1145">
        <v>5</v>
      </c>
      <c r="K1145" t="s">
        <v>183</v>
      </c>
    </row>
    <row r="1146" spans="1:11" ht="12.75">
      <c r="A1146"/>
      <c r="B1146" s="18" t="s">
        <v>1266</v>
      </c>
      <c r="C1146" s="3">
        <v>39211</v>
      </c>
      <c r="D1146" t="s">
        <v>57</v>
      </c>
      <c r="E1146">
        <v>2</v>
      </c>
      <c r="F1146">
        <f>E1146</f>
        <v>2</v>
      </c>
      <c r="K1146" t="s">
        <v>55</v>
      </c>
    </row>
    <row r="1147" spans="1:11" ht="12.75">
      <c r="A1147"/>
      <c r="B1147" s="18" t="s">
        <v>1267</v>
      </c>
      <c r="C1147" s="3">
        <v>39211</v>
      </c>
      <c r="D1147" t="s">
        <v>52</v>
      </c>
      <c r="E1147">
        <v>3</v>
      </c>
      <c r="F1147">
        <v>3</v>
      </c>
      <c r="H1147" s="24" t="s">
        <v>1797</v>
      </c>
      <c r="K1147" t="s">
        <v>52</v>
      </c>
    </row>
    <row r="1148" spans="1:11" ht="12.75">
      <c r="A1148"/>
      <c r="B1148" s="18" t="s">
        <v>1268</v>
      </c>
      <c r="C1148" s="3">
        <v>39211</v>
      </c>
      <c r="D1148" t="s">
        <v>1282</v>
      </c>
      <c r="E1148">
        <v>1</v>
      </c>
      <c r="F1148">
        <v>1</v>
      </c>
      <c r="K1148" t="s">
        <v>183</v>
      </c>
    </row>
    <row r="1149" spans="1:11" ht="12.75">
      <c r="A1149"/>
      <c r="B1149" s="18" t="s">
        <v>1269</v>
      </c>
      <c r="C1149" s="3">
        <v>39211</v>
      </c>
      <c r="D1149" t="s">
        <v>183</v>
      </c>
      <c r="E1149">
        <v>3</v>
      </c>
      <c r="F1149">
        <v>3</v>
      </c>
      <c r="H1149" s="24" t="s">
        <v>1797</v>
      </c>
      <c r="K1149" t="s">
        <v>183</v>
      </c>
    </row>
    <row r="1150" spans="1:11" ht="12.75">
      <c r="A1150"/>
      <c r="B1150" s="18" t="s">
        <v>1270</v>
      </c>
      <c r="C1150" s="3">
        <v>39211</v>
      </c>
      <c r="D1150" t="s">
        <v>183</v>
      </c>
      <c r="E1150">
        <v>1</v>
      </c>
      <c r="F1150">
        <v>1</v>
      </c>
      <c r="H1150" s="24" t="s">
        <v>1797</v>
      </c>
      <c r="K1150" t="s">
        <v>183</v>
      </c>
    </row>
    <row r="1151" spans="1:11" ht="12.75">
      <c r="A1151"/>
      <c r="B1151" s="4" t="s">
        <v>1271</v>
      </c>
      <c r="C1151" s="3">
        <v>39211</v>
      </c>
      <c r="D1151" t="s">
        <v>618</v>
      </c>
      <c r="E1151">
        <v>1</v>
      </c>
      <c r="K1151" t="s">
        <v>61</v>
      </c>
    </row>
    <row r="1152" spans="2:11" ht="12.75">
      <c r="B1152" s="18" t="s">
        <v>1272</v>
      </c>
      <c r="C1152" s="3">
        <v>39211</v>
      </c>
      <c r="D1152" t="s">
        <v>89</v>
      </c>
      <c r="E1152">
        <v>5</v>
      </c>
      <c r="F1152">
        <v>5</v>
      </c>
      <c r="K1152" t="s">
        <v>183</v>
      </c>
    </row>
    <row r="1153" spans="2:11" ht="12.75">
      <c r="B1153" s="18" t="s">
        <v>1273</v>
      </c>
      <c r="C1153" s="3">
        <v>39211</v>
      </c>
      <c r="D1153" t="s">
        <v>89</v>
      </c>
      <c r="E1153">
        <v>5</v>
      </c>
      <c r="F1153">
        <v>5</v>
      </c>
      <c r="K1153" t="s">
        <v>183</v>
      </c>
    </row>
    <row r="1154" spans="2:11" ht="12.75">
      <c r="B1154" s="18" t="s">
        <v>1274</v>
      </c>
      <c r="C1154" s="3">
        <v>39211</v>
      </c>
      <c r="D1154" t="s">
        <v>89</v>
      </c>
      <c r="E1154">
        <v>5</v>
      </c>
      <c r="F1154">
        <v>5</v>
      </c>
      <c r="K1154" t="s">
        <v>183</v>
      </c>
    </row>
    <row r="1155" spans="2:11" ht="12.75">
      <c r="B1155" s="18" t="s">
        <v>1275</v>
      </c>
      <c r="C1155" s="3">
        <v>39211</v>
      </c>
      <c r="D1155" t="s">
        <v>89</v>
      </c>
      <c r="E1155">
        <v>5</v>
      </c>
      <c r="F1155">
        <v>5</v>
      </c>
      <c r="K1155" t="s">
        <v>183</v>
      </c>
    </row>
    <row r="1156" spans="2:11" ht="12.75">
      <c r="B1156" s="18" t="s">
        <v>1276</v>
      </c>
      <c r="C1156" s="3">
        <v>39211</v>
      </c>
      <c r="D1156" t="s">
        <v>89</v>
      </c>
      <c r="E1156">
        <v>5</v>
      </c>
      <c r="F1156">
        <v>5</v>
      </c>
      <c r="K1156" t="s">
        <v>183</v>
      </c>
    </row>
    <row r="1157" spans="2:11" ht="12.75">
      <c r="B1157" s="18" t="s">
        <v>1277</v>
      </c>
      <c r="C1157" s="3">
        <v>39211</v>
      </c>
      <c r="D1157" t="s">
        <v>89</v>
      </c>
      <c r="E1157">
        <v>5</v>
      </c>
      <c r="F1157">
        <v>5</v>
      </c>
      <c r="K1157" t="s">
        <v>183</v>
      </c>
    </row>
    <row r="1158" spans="2:11" ht="12.75">
      <c r="B1158" s="18" t="s">
        <v>1278</v>
      </c>
      <c r="C1158" s="3">
        <v>39211</v>
      </c>
      <c r="D1158" t="s">
        <v>89</v>
      </c>
      <c r="E1158">
        <v>4</v>
      </c>
      <c r="F1158">
        <v>4</v>
      </c>
      <c r="K1158" t="s">
        <v>183</v>
      </c>
    </row>
    <row r="1159" spans="2:11" ht="12.75">
      <c r="B1159" s="18" t="s">
        <v>1279</v>
      </c>
      <c r="C1159" s="3">
        <v>39211</v>
      </c>
      <c r="D1159" t="s">
        <v>89</v>
      </c>
      <c r="E1159">
        <v>3</v>
      </c>
      <c r="F1159">
        <v>3</v>
      </c>
      <c r="K1159" t="s">
        <v>183</v>
      </c>
    </row>
    <row r="1160" spans="1:11" ht="12.75">
      <c r="A1160"/>
      <c r="B1160" s="18" t="s">
        <v>1280</v>
      </c>
      <c r="C1160" s="3">
        <v>39211</v>
      </c>
      <c r="D1160" t="s">
        <v>59</v>
      </c>
      <c r="E1160">
        <v>15</v>
      </c>
      <c r="F1160">
        <v>14</v>
      </c>
      <c r="J1160" s="24" t="s">
        <v>1797</v>
      </c>
      <c r="K1160" t="s">
        <v>55</v>
      </c>
    </row>
    <row r="1161" spans="1:11" ht="12.75">
      <c r="A1161"/>
      <c r="B1161" s="18" t="s">
        <v>1281</v>
      </c>
      <c r="C1161" s="3">
        <v>39211</v>
      </c>
      <c r="D1161" t="s">
        <v>59</v>
      </c>
      <c r="E1161">
        <v>15</v>
      </c>
      <c r="F1161">
        <v>15</v>
      </c>
      <c r="J1161" s="24" t="s">
        <v>1797</v>
      </c>
      <c r="K1161" t="s">
        <v>55</v>
      </c>
    </row>
    <row r="1162" spans="2:11" ht="12.75">
      <c r="B1162" s="18" t="s">
        <v>1283</v>
      </c>
      <c r="C1162" s="3">
        <v>39212</v>
      </c>
      <c r="D1162" t="s">
        <v>1305</v>
      </c>
      <c r="E1162">
        <v>2</v>
      </c>
      <c r="F1162">
        <v>2</v>
      </c>
      <c r="H1162" s="24" t="s">
        <v>1797</v>
      </c>
      <c r="K1162" t="s">
        <v>691</v>
      </c>
    </row>
    <row r="1163" spans="1:11" ht="12.75">
      <c r="A1163"/>
      <c r="B1163" s="18" t="s">
        <v>1284</v>
      </c>
      <c r="C1163" s="3">
        <v>39212</v>
      </c>
      <c r="D1163" t="s">
        <v>52</v>
      </c>
      <c r="E1163">
        <v>5</v>
      </c>
      <c r="F1163">
        <v>5</v>
      </c>
      <c r="H1163" s="24" t="s">
        <v>1797</v>
      </c>
      <c r="K1163" t="s">
        <v>52</v>
      </c>
    </row>
    <row r="1164" spans="2:11" ht="12.75">
      <c r="B1164" s="18" t="s">
        <v>1285</v>
      </c>
      <c r="C1164" s="3">
        <v>39212</v>
      </c>
      <c r="D1164" t="s">
        <v>148</v>
      </c>
      <c r="E1164">
        <v>1</v>
      </c>
      <c r="F1164">
        <v>1</v>
      </c>
      <c r="K1164" t="s">
        <v>61</v>
      </c>
    </row>
    <row r="1165" spans="1:11" ht="12.75">
      <c r="A1165"/>
      <c r="B1165" s="18" t="s">
        <v>1286</v>
      </c>
      <c r="C1165" s="3">
        <v>39212</v>
      </c>
      <c r="D1165" t="s">
        <v>52</v>
      </c>
      <c r="E1165">
        <v>1</v>
      </c>
      <c r="F1165">
        <v>1</v>
      </c>
      <c r="H1165" s="24" t="s">
        <v>1797</v>
      </c>
      <c r="K1165" t="s">
        <v>52</v>
      </c>
    </row>
    <row r="1166" spans="1:11" ht="12.75">
      <c r="A1166"/>
      <c r="B1166" s="18" t="s">
        <v>1287</v>
      </c>
      <c r="C1166" s="3">
        <v>39212</v>
      </c>
      <c r="D1166" t="s">
        <v>52</v>
      </c>
      <c r="E1166">
        <v>1</v>
      </c>
      <c r="F1166">
        <v>1</v>
      </c>
      <c r="H1166" s="24" t="s">
        <v>1797</v>
      </c>
      <c r="K1166" t="s">
        <v>52</v>
      </c>
    </row>
    <row r="1167" spans="1:11" ht="12.75">
      <c r="A1167"/>
      <c r="B1167" s="18" t="s">
        <v>1288</v>
      </c>
      <c r="C1167" s="3">
        <v>39212</v>
      </c>
      <c r="D1167" t="s">
        <v>5</v>
      </c>
      <c r="E1167">
        <v>4</v>
      </c>
      <c r="F1167">
        <f>E1167</f>
        <v>4</v>
      </c>
      <c r="K1167" t="s">
        <v>55</v>
      </c>
    </row>
    <row r="1168" spans="1:11" ht="12.75">
      <c r="A1168"/>
      <c r="B1168" s="18" t="s">
        <v>1289</v>
      </c>
      <c r="C1168" s="3">
        <v>39212</v>
      </c>
      <c r="D1168" t="s">
        <v>183</v>
      </c>
      <c r="E1168">
        <v>1</v>
      </c>
      <c r="F1168">
        <v>1</v>
      </c>
      <c r="H1168" s="24" t="s">
        <v>1797</v>
      </c>
      <c r="K1168" t="s">
        <v>183</v>
      </c>
    </row>
    <row r="1169" spans="1:11" ht="12.75">
      <c r="A1169"/>
      <c r="B1169" s="18" t="s">
        <v>1290</v>
      </c>
      <c r="C1169" s="3">
        <v>39212</v>
      </c>
      <c r="D1169" t="s">
        <v>183</v>
      </c>
      <c r="E1169">
        <v>2</v>
      </c>
      <c r="F1169">
        <v>2</v>
      </c>
      <c r="H1169" s="24" t="s">
        <v>1797</v>
      </c>
      <c r="K1169" t="s">
        <v>183</v>
      </c>
    </row>
    <row r="1170" spans="1:11" ht="12.75">
      <c r="A1170"/>
      <c r="B1170" s="18" t="s">
        <v>1291</v>
      </c>
      <c r="C1170" s="3">
        <v>39212</v>
      </c>
      <c r="D1170" t="s">
        <v>56</v>
      </c>
      <c r="E1170">
        <v>5</v>
      </c>
      <c r="F1170">
        <f>E1170</f>
        <v>5</v>
      </c>
      <c r="K1170" t="s">
        <v>55</v>
      </c>
    </row>
    <row r="1171" spans="1:11" ht="12.75">
      <c r="A1171"/>
      <c r="B1171" s="18" t="s">
        <v>1292</v>
      </c>
      <c r="C1171" s="3">
        <v>39212</v>
      </c>
      <c r="D1171" t="s">
        <v>52</v>
      </c>
      <c r="E1171">
        <v>2</v>
      </c>
      <c r="F1171">
        <v>2</v>
      </c>
      <c r="H1171" s="24" t="s">
        <v>1797</v>
      </c>
      <c r="K1171" t="s">
        <v>52</v>
      </c>
    </row>
    <row r="1172" spans="1:11" ht="12.75">
      <c r="A1172"/>
      <c r="B1172" s="18" t="s">
        <v>1293</v>
      </c>
      <c r="C1172" s="3">
        <v>39212</v>
      </c>
      <c r="D1172" t="s">
        <v>57</v>
      </c>
      <c r="E1172">
        <v>2</v>
      </c>
      <c r="F1172">
        <f>E1172</f>
        <v>2</v>
      </c>
      <c r="K1172" t="s">
        <v>55</v>
      </c>
    </row>
    <row r="1173" spans="1:11" ht="12.75">
      <c r="A1173"/>
      <c r="B1173" s="18" t="s">
        <v>1294</v>
      </c>
      <c r="C1173" s="3">
        <v>39212</v>
      </c>
      <c r="D1173" t="s">
        <v>5</v>
      </c>
      <c r="E1173">
        <v>2</v>
      </c>
      <c r="F1173">
        <f>E1173</f>
        <v>2</v>
      </c>
      <c r="K1173" t="s">
        <v>55</v>
      </c>
    </row>
    <row r="1174" spans="1:11" ht="12.75">
      <c r="A1174"/>
      <c r="B1174" s="18" t="s">
        <v>1295</v>
      </c>
      <c r="C1174" s="3">
        <v>39212</v>
      </c>
      <c r="D1174" t="s">
        <v>1306</v>
      </c>
      <c r="E1174">
        <v>5</v>
      </c>
      <c r="F1174">
        <v>5</v>
      </c>
      <c r="H1174" s="24" t="s">
        <v>1797</v>
      </c>
      <c r="K1174" t="s">
        <v>955</v>
      </c>
    </row>
    <row r="1175" spans="1:11" ht="12.75">
      <c r="A1175"/>
      <c r="B1175" s="18" t="s">
        <v>1296</v>
      </c>
      <c r="C1175" s="3">
        <v>39212</v>
      </c>
      <c r="D1175" t="s">
        <v>52</v>
      </c>
      <c r="E1175">
        <v>2</v>
      </c>
      <c r="F1175">
        <v>2</v>
      </c>
      <c r="H1175" s="24" t="s">
        <v>1797</v>
      </c>
      <c r="K1175" t="s">
        <v>52</v>
      </c>
    </row>
    <row r="1176" spans="1:11" ht="12.75">
      <c r="A1176"/>
      <c r="B1176" s="18" t="s">
        <v>1297</v>
      </c>
      <c r="C1176" s="3">
        <v>39212</v>
      </c>
      <c r="D1176" t="s">
        <v>57</v>
      </c>
      <c r="E1176">
        <v>5</v>
      </c>
      <c r="F1176">
        <f>E1176</f>
        <v>5</v>
      </c>
      <c r="K1176" t="s">
        <v>55</v>
      </c>
    </row>
    <row r="1177" spans="1:11" ht="12.75">
      <c r="A1177"/>
      <c r="B1177" s="18" t="s">
        <v>1298</v>
      </c>
      <c r="C1177" s="3">
        <v>39212</v>
      </c>
      <c r="D1177" t="s">
        <v>5</v>
      </c>
      <c r="E1177">
        <v>5</v>
      </c>
      <c r="F1177">
        <f>E1177</f>
        <v>5</v>
      </c>
      <c r="K1177" t="s">
        <v>55</v>
      </c>
    </row>
    <row r="1178" spans="1:11" ht="12.75">
      <c r="A1178"/>
      <c r="B1178" s="18" t="s">
        <v>1299</v>
      </c>
      <c r="C1178" s="3">
        <v>39212</v>
      </c>
      <c r="D1178" t="s">
        <v>5</v>
      </c>
      <c r="E1178">
        <v>7</v>
      </c>
      <c r="F1178">
        <f>E1178</f>
        <v>7</v>
      </c>
      <c r="K1178" t="s">
        <v>55</v>
      </c>
    </row>
    <row r="1179" spans="1:11" ht="12.75">
      <c r="A1179"/>
      <c r="B1179" s="18" t="s">
        <v>1300</v>
      </c>
      <c r="C1179" s="3">
        <v>39212</v>
      </c>
      <c r="D1179" t="s">
        <v>151</v>
      </c>
      <c r="E1179">
        <v>1</v>
      </c>
      <c r="F1179">
        <v>1</v>
      </c>
      <c r="I1179" s="24" t="s">
        <v>1797</v>
      </c>
      <c r="K1179" t="s">
        <v>61</v>
      </c>
    </row>
    <row r="1180" spans="1:11" ht="12.75">
      <c r="A1180"/>
      <c r="B1180" s="18" t="s">
        <v>1301</v>
      </c>
      <c r="C1180" s="3">
        <v>39212</v>
      </c>
      <c r="D1180" t="s">
        <v>52</v>
      </c>
      <c r="E1180">
        <v>4</v>
      </c>
      <c r="F1180">
        <v>2</v>
      </c>
      <c r="I1180" s="24" t="s">
        <v>1797</v>
      </c>
      <c r="K1180" t="s">
        <v>52</v>
      </c>
    </row>
    <row r="1181" spans="2:11" ht="12.75">
      <c r="B1181" s="18" t="s">
        <v>1302</v>
      </c>
      <c r="C1181" s="3">
        <v>39212</v>
      </c>
      <c r="D1181" t="s">
        <v>1307</v>
      </c>
      <c r="E1181">
        <v>1</v>
      </c>
      <c r="F1181">
        <v>1</v>
      </c>
      <c r="I1181" s="24" t="s">
        <v>1797</v>
      </c>
      <c r="K1181" t="s">
        <v>955</v>
      </c>
    </row>
    <row r="1182" spans="1:11" ht="12.75">
      <c r="A1182"/>
      <c r="B1182" s="18" t="s">
        <v>1303</v>
      </c>
      <c r="C1182" s="3">
        <v>39212</v>
      </c>
      <c r="D1182" t="s">
        <v>52</v>
      </c>
      <c r="E1182">
        <v>5</v>
      </c>
      <c r="F1182">
        <v>2</v>
      </c>
      <c r="I1182" s="24" t="s">
        <v>1797</v>
      </c>
      <c r="K1182" t="s">
        <v>52</v>
      </c>
    </row>
    <row r="1183" spans="2:11" ht="12.75">
      <c r="B1183" s="18" t="s">
        <v>1304</v>
      </c>
      <c r="C1183" s="3">
        <v>39212</v>
      </c>
      <c r="D1183" t="s">
        <v>1308</v>
      </c>
      <c r="E1183">
        <v>1</v>
      </c>
      <c r="F1183">
        <v>1</v>
      </c>
      <c r="I1183" s="24" t="s">
        <v>1797</v>
      </c>
      <c r="K1183" t="s">
        <v>955</v>
      </c>
    </row>
    <row r="1184" spans="1:11" ht="12.75">
      <c r="A1184"/>
      <c r="B1184" s="18" t="s">
        <v>1309</v>
      </c>
      <c r="C1184" s="3">
        <v>39212</v>
      </c>
      <c r="D1184" t="s">
        <v>52</v>
      </c>
      <c r="E1184">
        <v>4</v>
      </c>
      <c r="F1184">
        <v>2</v>
      </c>
      <c r="I1184" s="24" t="s">
        <v>1797</v>
      </c>
      <c r="K1184" t="s">
        <v>52</v>
      </c>
    </row>
    <row r="1185" spans="1:11" ht="12.75">
      <c r="A1185"/>
      <c r="B1185" s="18" t="s">
        <v>1310</v>
      </c>
      <c r="C1185" s="3">
        <v>39212</v>
      </c>
      <c r="D1185" t="s">
        <v>52</v>
      </c>
      <c r="E1185">
        <v>2</v>
      </c>
      <c r="F1185">
        <v>2</v>
      </c>
      <c r="H1185" s="24" t="s">
        <v>1797</v>
      </c>
      <c r="K1185" t="s">
        <v>52</v>
      </c>
    </row>
    <row r="1186" spans="2:11" ht="12.75">
      <c r="B1186" s="18" t="s">
        <v>1311</v>
      </c>
      <c r="C1186" s="3">
        <v>39212</v>
      </c>
      <c r="D1186" t="s">
        <v>583</v>
      </c>
      <c r="E1186">
        <v>3</v>
      </c>
      <c r="F1186">
        <v>3</v>
      </c>
      <c r="K1186" t="s">
        <v>1906</v>
      </c>
    </row>
    <row r="1187" spans="1:11" ht="12.75">
      <c r="A1187"/>
      <c r="B1187" s="18" t="s">
        <v>1312</v>
      </c>
      <c r="C1187" s="3">
        <v>39212</v>
      </c>
      <c r="D1187" t="s">
        <v>113</v>
      </c>
      <c r="E1187">
        <v>1</v>
      </c>
      <c r="F1187">
        <v>0</v>
      </c>
      <c r="H1187" s="24" t="s">
        <v>1797</v>
      </c>
      <c r="K1187" t="s">
        <v>955</v>
      </c>
    </row>
    <row r="1188" spans="1:11" ht="12.75">
      <c r="A1188"/>
      <c r="B1188" s="18" t="s">
        <v>1313</v>
      </c>
      <c r="C1188" s="3">
        <v>39212</v>
      </c>
      <c r="D1188" t="s">
        <v>52</v>
      </c>
      <c r="E1188">
        <v>2</v>
      </c>
      <c r="F1188">
        <v>2</v>
      </c>
      <c r="H1188" s="24" t="s">
        <v>1797</v>
      </c>
      <c r="K1188" t="s">
        <v>52</v>
      </c>
    </row>
    <row r="1189" spans="1:11" ht="12.75">
      <c r="A1189"/>
      <c r="B1189" s="18" t="s">
        <v>1316</v>
      </c>
      <c r="C1189" s="3">
        <v>39213</v>
      </c>
      <c r="D1189" t="s">
        <v>183</v>
      </c>
      <c r="E1189">
        <v>5</v>
      </c>
      <c r="F1189">
        <v>5</v>
      </c>
      <c r="H1189" s="24" t="s">
        <v>1797</v>
      </c>
      <c r="K1189" t="s">
        <v>183</v>
      </c>
    </row>
    <row r="1190" spans="1:11" ht="12.75">
      <c r="A1190"/>
      <c r="B1190" s="18" t="s">
        <v>1317</v>
      </c>
      <c r="C1190" s="3">
        <v>39213</v>
      </c>
      <c r="D1190" t="s">
        <v>51</v>
      </c>
      <c r="E1190">
        <v>1</v>
      </c>
      <c r="F1190">
        <f>E1190</f>
        <v>1</v>
      </c>
      <c r="K1190" t="s">
        <v>55</v>
      </c>
    </row>
    <row r="1191" spans="1:5" ht="12.75">
      <c r="A1191"/>
      <c r="B1191" s="4" t="s">
        <v>1318</v>
      </c>
      <c r="C1191" s="3">
        <v>39213</v>
      </c>
      <c r="E1191">
        <v>0</v>
      </c>
    </row>
    <row r="1192" spans="2:11" ht="12.75">
      <c r="B1192" s="18" t="s">
        <v>1319</v>
      </c>
      <c r="C1192" s="3">
        <v>39213</v>
      </c>
      <c r="D1192" t="s">
        <v>89</v>
      </c>
      <c r="E1192">
        <v>2</v>
      </c>
      <c r="F1192">
        <v>1</v>
      </c>
      <c r="K1192" t="s">
        <v>183</v>
      </c>
    </row>
    <row r="1193" spans="1:11" ht="12.75">
      <c r="A1193"/>
      <c r="B1193" s="18" t="s">
        <v>1320</v>
      </c>
      <c r="C1193" s="3">
        <v>39213</v>
      </c>
      <c r="D1193" t="s">
        <v>59</v>
      </c>
      <c r="E1193">
        <v>1</v>
      </c>
      <c r="F1193">
        <v>1</v>
      </c>
      <c r="H1193" s="24" t="s">
        <v>1797</v>
      </c>
      <c r="K1193" t="s">
        <v>55</v>
      </c>
    </row>
    <row r="1194" spans="1:11" ht="12.75">
      <c r="A1194"/>
      <c r="B1194" s="18" t="s">
        <v>1321</v>
      </c>
      <c r="C1194" s="3">
        <v>39213</v>
      </c>
      <c r="D1194" t="s">
        <v>183</v>
      </c>
      <c r="E1194">
        <v>2</v>
      </c>
      <c r="F1194">
        <v>1</v>
      </c>
      <c r="H1194" s="24" t="s">
        <v>1797</v>
      </c>
      <c r="K1194" t="s">
        <v>183</v>
      </c>
    </row>
    <row r="1195" spans="1:11" ht="12.75">
      <c r="A1195"/>
      <c r="B1195" s="4" t="s">
        <v>1322</v>
      </c>
      <c r="C1195" s="3">
        <v>39213</v>
      </c>
      <c r="D1195" t="s">
        <v>858</v>
      </c>
      <c r="E1195">
        <v>1</v>
      </c>
      <c r="K1195" t="s">
        <v>1860</v>
      </c>
    </row>
    <row r="1196" spans="1:11" ht="12.75">
      <c r="A1196"/>
      <c r="B1196" s="18" t="s">
        <v>1323</v>
      </c>
      <c r="C1196" s="3">
        <v>39214</v>
      </c>
      <c r="D1196" t="s">
        <v>57</v>
      </c>
      <c r="E1196">
        <v>1</v>
      </c>
      <c r="F1196">
        <f>E1196</f>
        <v>1</v>
      </c>
      <c r="K1196" t="s">
        <v>55</v>
      </c>
    </row>
    <row r="1197" spans="1:11" ht="12.75">
      <c r="A1197"/>
      <c r="B1197" s="18" t="s">
        <v>1324</v>
      </c>
      <c r="C1197" s="3">
        <v>39214</v>
      </c>
      <c r="D1197" t="s">
        <v>52</v>
      </c>
      <c r="E1197">
        <v>1</v>
      </c>
      <c r="F1197">
        <v>1</v>
      </c>
      <c r="H1197" s="24" t="s">
        <v>1797</v>
      </c>
      <c r="K1197" t="s">
        <v>52</v>
      </c>
    </row>
    <row r="1198" spans="2:11" ht="12.75">
      <c r="B1198" s="18" t="s">
        <v>1325</v>
      </c>
      <c r="C1198" s="3">
        <v>39214</v>
      </c>
      <c r="D1198" t="s">
        <v>53</v>
      </c>
      <c r="E1198">
        <v>5</v>
      </c>
      <c r="F1198">
        <v>5</v>
      </c>
      <c r="H1198" s="24" t="s">
        <v>1797</v>
      </c>
      <c r="K1198" t="s">
        <v>53</v>
      </c>
    </row>
    <row r="1199" spans="2:11" ht="12.75">
      <c r="B1199" s="18" t="s">
        <v>1326</v>
      </c>
      <c r="C1199" s="3">
        <v>39214</v>
      </c>
      <c r="D1199" t="s">
        <v>1090</v>
      </c>
      <c r="E1199">
        <v>1</v>
      </c>
      <c r="F1199">
        <v>1</v>
      </c>
      <c r="H1199" s="24" t="s">
        <v>1797</v>
      </c>
      <c r="K1199" t="s">
        <v>232</v>
      </c>
    </row>
    <row r="1200" spans="1:11" ht="12.75">
      <c r="A1200"/>
      <c r="B1200" s="18" t="s">
        <v>1327</v>
      </c>
      <c r="C1200" s="3">
        <v>39214</v>
      </c>
      <c r="D1200" t="s">
        <v>183</v>
      </c>
      <c r="E1200">
        <v>2</v>
      </c>
      <c r="F1200">
        <v>2</v>
      </c>
      <c r="H1200" s="24" t="s">
        <v>1797</v>
      </c>
      <c r="K1200" t="s">
        <v>183</v>
      </c>
    </row>
    <row r="1201" spans="1:11" ht="12.75">
      <c r="A1201"/>
      <c r="B1201" s="18" t="s">
        <v>1328</v>
      </c>
      <c r="C1201" s="3">
        <v>39214</v>
      </c>
      <c r="D1201" t="s">
        <v>1331</v>
      </c>
      <c r="E1201">
        <v>3</v>
      </c>
      <c r="F1201">
        <v>3</v>
      </c>
      <c r="H1201" s="24" t="s">
        <v>1797</v>
      </c>
      <c r="K1201" t="s">
        <v>1906</v>
      </c>
    </row>
    <row r="1202" spans="1:11" ht="12.75">
      <c r="A1202"/>
      <c r="B1202" s="18" t="s">
        <v>1329</v>
      </c>
      <c r="C1202" s="3">
        <v>39214</v>
      </c>
      <c r="D1202" t="s">
        <v>57</v>
      </c>
      <c r="E1202">
        <v>5</v>
      </c>
      <c r="F1202">
        <f>E1202</f>
        <v>5</v>
      </c>
      <c r="K1202" t="s">
        <v>55</v>
      </c>
    </row>
    <row r="1203" spans="1:11" ht="12.75">
      <c r="A1203"/>
      <c r="B1203" s="18" t="s">
        <v>1330</v>
      </c>
      <c r="C1203" s="3">
        <v>39214</v>
      </c>
      <c r="D1203" t="s">
        <v>57</v>
      </c>
      <c r="E1203">
        <v>5</v>
      </c>
      <c r="F1203">
        <f>E1203</f>
        <v>5</v>
      </c>
      <c r="K1203" t="s">
        <v>55</v>
      </c>
    </row>
    <row r="1204" spans="1:11" ht="12.75">
      <c r="A1204"/>
      <c r="B1204" s="18" t="s">
        <v>1332</v>
      </c>
      <c r="C1204" s="3">
        <v>39214</v>
      </c>
      <c r="D1204" t="s">
        <v>57</v>
      </c>
      <c r="E1204">
        <v>5</v>
      </c>
      <c r="F1204">
        <f>E1204</f>
        <v>5</v>
      </c>
      <c r="K1204" t="s">
        <v>55</v>
      </c>
    </row>
    <row r="1205" spans="1:11" ht="12.75">
      <c r="A1205"/>
      <c r="B1205" s="18" t="s">
        <v>1333</v>
      </c>
      <c r="C1205" s="3">
        <v>39214</v>
      </c>
      <c r="D1205" t="s">
        <v>57</v>
      </c>
      <c r="E1205">
        <v>5</v>
      </c>
      <c r="F1205">
        <f>E1205</f>
        <v>5</v>
      </c>
      <c r="K1205" t="s">
        <v>55</v>
      </c>
    </row>
    <row r="1206" spans="1:11" ht="12.75">
      <c r="A1206"/>
      <c r="B1206" s="18" t="s">
        <v>1334</v>
      </c>
      <c r="C1206" s="3">
        <v>39214</v>
      </c>
      <c r="D1206" t="s">
        <v>86</v>
      </c>
      <c r="E1206">
        <v>4</v>
      </c>
      <c r="F1206">
        <v>4</v>
      </c>
      <c r="H1206" s="24" t="s">
        <v>1797</v>
      </c>
      <c r="K1206" t="s">
        <v>183</v>
      </c>
    </row>
    <row r="1207" spans="1:11" ht="12.75">
      <c r="A1207"/>
      <c r="B1207" s="18" t="s">
        <v>1335</v>
      </c>
      <c r="C1207" s="3">
        <v>39216</v>
      </c>
      <c r="D1207" t="s">
        <v>52</v>
      </c>
      <c r="E1207">
        <v>2</v>
      </c>
      <c r="F1207">
        <v>2</v>
      </c>
      <c r="H1207" s="24" t="s">
        <v>1797</v>
      </c>
      <c r="K1207" t="s">
        <v>52</v>
      </c>
    </row>
    <row r="1208" spans="1:11" ht="12.75">
      <c r="A1208"/>
      <c r="B1208" s="18" t="s">
        <v>1336</v>
      </c>
      <c r="C1208" s="3">
        <v>39216</v>
      </c>
      <c r="D1208" t="s">
        <v>52</v>
      </c>
      <c r="E1208">
        <v>2</v>
      </c>
      <c r="F1208">
        <v>2</v>
      </c>
      <c r="H1208" s="24" t="s">
        <v>1797</v>
      </c>
      <c r="K1208" t="s">
        <v>52</v>
      </c>
    </row>
    <row r="1209" spans="1:11" ht="12.75">
      <c r="A1209"/>
      <c r="B1209" s="18" t="s">
        <v>1337</v>
      </c>
      <c r="C1209" s="3">
        <v>39216</v>
      </c>
      <c r="D1209" t="s">
        <v>50</v>
      </c>
      <c r="E1209">
        <v>3</v>
      </c>
      <c r="F1209">
        <f>E1209</f>
        <v>3</v>
      </c>
      <c r="K1209" t="s">
        <v>55</v>
      </c>
    </row>
    <row r="1210" spans="2:11" ht="12.75">
      <c r="B1210" s="18" t="s">
        <v>1338</v>
      </c>
      <c r="C1210" s="3">
        <v>39216</v>
      </c>
      <c r="D1210" t="s">
        <v>353</v>
      </c>
      <c r="E1210">
        <v>1</v>
      </c>
      <c r="F1210">
        <v>1</v>
      </c>
      <c r="H1210" s="24" t="s">
        <v>1797</v>
      </c>
      <c r="K1210" t="s">
        <v>232</v>
      </c>
    </row>
    <row r="1211" spans="1:11" ht="12.75">
      <c r="A1211"/>
      <c r="B1211" s="4" t="s">
        <v>1339</v>
      </c>
      <c r="C1211" s="3">
        <v>39216</v>
      </c>
      <c r="D1211" t="s">
        <v>88</v>
      </c>
      <c r="E1211">
        <v>2</v>
      </c>
      <c r="K1211" t="s">
        <v>955</v>
      </c>
    </row>
    <row r="1212" spans="1:11" ht="12.75">
      <c r="A1212"/>
      <c r="B1212" s="18" t="s">
        <v>1340</v>
      </c>
      <c r="C1212" s="3">
        <v>39216</v>
      </c>
      <c r="D1212" t="s">
        <v>52</v>
      </c>
      <c r="E1212">
        <v>1</v>
      </c>
      <c r="F1212">
        <v>1</v>
      </c>
      <c r="H1212" s="24" t="s">
        <v>1797</v>
      </c>
      <c r="K1212" t="s">
        <v>52</v>
      </c>
    </row>
    <row r="1213" spans="1:11" ht="12.75">
      <c r="A1213"/>
      <c r="B1213" s="18" t="s">
        <v>1341</v>
      </c>
      <c r="C1213" s="3">
        <v>39216</v>
      </c>
      <c r="D1213" t="s">
        <v>55</v>
      </c>
      <c r="E1213">
        <v>1</v>
      </c>
      <c r="F1213">
        <f>E1213</f>
        <v>1</v>
      </c>
      <c r="K1213" t="s">
        <v>55</v>
      </c>
    </row>
    <row r="1214" spans="1:11" ht="12.75">
      <c r="A1214"/>
      <c r="B1214" s="18" t="s">
        <v>1342</v>
      </c>
      <c r="C1214" s="3">
        <v>39216</v>
      </c>
      <c r="D1214" t="s">
        <v>1350</v>
      </c>
      <c r="E1214">
        <v>5</v>
      </c>
      <c r="F1214">
        <v>5</v>
      </c>
      <c r="H1214" s="24" t="s">
        <v>1797</v>
      </c>
      <c r="K1214" t="s">
        <v>183</v>
      </c>
    </row>
    <row r="1215" spans="1:11" ht="12.75">
      <c r="A1215"/>
      <c r="B1215" s="18" t="s">
        <v>1343</v>
      </c>
      <c r="C1215" s="3">
        <v>39216</v>
      </c>
      <c r="D1215" t="s">
        <v>51</v>
      </c>
      <c r="E1215">
        <v>5</v>
      </c>
      <c r="F1215">
        <f>E1215</f>
        <v>5</v>
      </c>
      <c r="K1215" t="s">
        <v>55</v>
      </c>
    </row>
    <row r="1216" spans="1:11" ht="12.75">
      <c r="A1216"/>
      <c r="B1216" s="18" t="s">
        <v>1344</v>
      </c>
      <c r="C1216" s="3">
        <v>39216</v>
      </c>
      <c r="D1216" t="s">
        <v>489</v>
      </c>
      <c r="E1216">
        <v>1</v>
      </c>
      <c r="F1216">
        <v>1</v>
      </c>
      <c r="K1216" t="s">
        <v>183</v>
      </c>
    </row>
    <row r="1217" spans="1:11" ht="12.75">
      <c r="A1217"/>
      <c r="B1217" s="18" t="s">
        <v>1345</v>
      </c>
      <c r="C1217" s="3">
        <v>39216</v>
      </c>
      <c r="D1217" t="s">
        <v>489</v>
      </c>
      <c r="E1217">
        <v>5</v>
      </c>
      <c r="F1217">
        <v>5</v>
      </c>
      <c r="K1217" t="s">
        <v>183</v>
      </c>
    </row>
    <row r="1218" spans="1:11" ht="12.75">
      <c r="A1218"/>
      <c r="B1218" s="18" t="s">
        <v>1346</v>
      </c>
      <c r="C1218" s="3">
        <v>39216</v>
      </c>
      <c r="D1218" t="s">
        <v>489</v>
      </c>
      <c r="E1218">
        <v>5</v>
      </c>
      <c r="F1218">
        <v>5</v>
      </c>
      <c r="K1218" t="s">
        <v>183</v>
      </c>
    </row>
    <row r="1219" spans="1:11" ht="12.75">
      <c r="A1219"/>
      <c r="B1219" s="18" t="s">
        <v>1347</v>
      </c>
      <c r="C1219" s="3">
        <v>39216</v>
      </c>
      <c r="D1219" t="s">
        <v>489</v>
      </c>
      <c r="E1219">
        <v>5</v>
      </c>
      <c r="F1219">
        <v>5</v>
      </c>
      <c r="K1219" t="s">
        <v>183</v>
      </c>
    </row>
    <row r="1220" spans="1:11" ht="12.75">
      <c r="A1220"/>
      <c r="B1220" s="18" t="s">
        <v>1348</v>
      </c>
      <c r="C1220" s="3">
        <v>39216</v>
      </c>
      <c r="D1220" t="s">
        <v>489</v>
      </c>
      <c r="E1220">
        <v>4</v>
      </c>
      <c r="F1220">
        <v>4</v>
      </c>
      <c r="K1220" t="s">
        <v>183</v>
      </c>
    </row>
    <row r="1221" spans="1:11" ht="12.75">
      <c r="A1221"/>
      <c r="B1221" s="18" t="s">
        <v>1349</v>
      </c>
      <c r="C1221" s="3">
        <v>39216</v>
      </c>
      <c r="D1221" t="s">
        <v>5</v>
      </c>
      <c r="E1221">
        <v>5</v>
      </c>
      <c r="F1221">
        <v>4</v>
      </c>
      <c r="K1221" t="s">
        <v>55</v>
      </c>
    </row>
    <row r="1222" spans="2:11" ht="12.75">
      <c r="B1222" s="18" t="s">
        <v>1351</v>
      </c>
      <c r="C1222" s="3">
        <v>39217</v>
      </c>
      <c r="D1222" t="s">
        <v>691</v>
      </c>
      <c r="E1222">
        <v>1</v>
      </c>
      <c r="F1222">
        <v>1</v>
      </c>
      <c r="I1222" s="24" t="s">
        <v>1797</v>
      </c>
      <c r="K1222" t="s">
        <v>691</v>
      </c>
    </row>
    <row r="1223" spans="1:11" ht="12.75">
      <c r="A1223"/>
      <c r="B1223" s="18" t="s">
        <v>1352</v>
      </c>
      <c r="C1223" s="3">
        <v>39217</v>
      </c>
      <c r="D1223" t="s">
        <v>90</v>
      </c>
      <c r="E1223">
        <v>1</v>
      </c>
      <c r="F1223">
        <v>1</v>
      </c>
      <c r="H1223" s="24" t="s">
        <v>1797</v>
      </c>
      <c r="K1223" t="s">
        <v>90</v>
      </c>
    </row>
    <row r="1224" spans="2:11" ht="12.75">
      <c r="B1224" s="18" t="s">
        <v>1353</v>
      </c>
      <c r="C1224" s="3">
        <v>39217</v>
      </c>
      <c r="D1224" t="s">
        <v>89</v>
      </c>
      <c r="E1224">
        <v>2</v>
      </c>
      <c r="F1224">
        <v>2</v>
      </c>
      <c r="K1224" t="s">
        <v>183</v>
      </c>
    </row>
    <row r="1225" spans="1:11" ht="12.75">
      <c r="A1225"/>
      <c r="B1225" s="4" t="s">
        <v>1354</v>
      </c>
      <c r="C1225" s="3">
        <v>39217</v>
      </c>
      <c r="D1225" t="s">
        <v>1362</v>
      </c>
      <c r="E1225">
        <v>1</v>
      </c>
      <c r="K1225" t="s">
        <v>1860</v>
      </c>
    </row>
    <row r="1226" spans="2:11" ht="12.75">
      <c r="B1226" s="18" t="s">
        <v>1355</v>
      </c>
      <c r="C1226" s="3">
        <v>39217</v>
      </c>
      <c r="D1226" t="s">
        <v>209</v>
      </c>
      <c r="E1226">
        <v>4</v>
      </c>
      <c r="F1226">
        <v>4</v>
      </c>
      <c r="H1226" s="24" t="s">
        <v>1797</v>
      </c>
      <c r="K1226" t="s">
        <v>441</v>
      </c>
    </row>
    <row r="1227" spans="1:11" ht="12.75">
      <c r="A1227"/>
      <c r="B1227" s="18" t="s">
        <v>1356</v>
      </c>
      <c r="C1227" s="3">
        <v>39217</v>
      </c>
      <c r="D1227" t="s">
        <v>52</v>
      </c>
      <c r="E1227">
        <v>1</v>
      </c>
      <c r="F1227">
        <v>1</v>
      </c>
      <c r="H1227" s="24" t="s">
        <v>1797</v>
      </c>
      <c r="K1227" t="s">
        <v>52</v>
      </c>
    </row>
    <row r="1228" spans="1:11" ht="12.75">
      <c r="A1228"/>
      <c r="B1228" s="4" t="s">
        <v>1357</v>
      </c>
      <c r="C1228" s="3">
        <v>39217</v>
      </c>
      <c r="D1228" t="s">
        <v>1363</v>
      </c>
      <c r="E1228">
        <v>4</v>
      </c>
      <c r="K1228" t="s">
        <v>1860</v>
      </c>
    </row>
    <row r="1229" spans="1:11" ht="12.75">
      <c r="A1229"/>
      <c r="B1229" s="18" t="s">
        <v>1358</v>
      </c>
      <c r="C1229" s="3">
        <v>39217</v>
      </c>
      <c r="D1229" t="s">
        <v>57</v>
      </c>
      <c r="E1229">
        <v>5</v>
      </c>
      <c r="F1229">
        <v>4</v>
      </c>
      <c r="K1229" t="s">
        <v>55</v>
      </c>
    </row>
    <row r="1230" spans="1:11" ht="12.75">
      <c r="A1230"/>
      <c r="B1230" s="4" t="s">
        <v>1359</v>
      </c>
      <c r="C1230" s="3">
        <v>39217</v>
      </c>
      <c r="D1230" t="s">
        <v>1364</v>
      </c>
      <c r="E1230">
        <v>1</v>
      </c>
      <c r="K1230" t="s">
        <v>441</v>
      </c>
    </row>
    <row r="1231" spans="1:11" ht="12.75">
      <c r="A1231"/>
      <c r="B1231" s="18" t="s">
        <v>1360</v>
      </c>
      <c r="C1231" s="3">
        <v>39217</v>
      </c>
      <c r="D1231" t="s">
        <v>583</v>
      </c>
      <c r="E1231">
        <v>2</v>
      </c>
      <c r="F1231">
        <v>2</v>
      </c>
      <c r="K1231" t="s">
        <v>1906</v>
      </c>
    </row>
    <row r="1232" spans="1:11" ht="12.75">
      <c r="A1232"/>
      <c r="B1232" s="18" t="s">
        <v>1361</v>
      </c>
      <c r="C1232" s="3">
        <v>39217</v>
      </c>
      <c r="D1232" t="s">
        <v>52</v>
      </c>
      <c r="E1232">
        <v>5</v>
      </c>
      <c r="F1232">
        <v>5</v>
      </c>
      <c r="H1232" s="24" t="s">
        <v>1797</v>
      </c>
      <c r="K1232" t="s">
        <v>52</v>
      </c>
    </row>
    <row r="1233" spans="1:11" ht="12.75">
      <c r="A1233"/>
      <c r="B1233" s="18" t="s">
        <v>1365</v>
      </c>
      <c r="C1233" s="3">
        <v>39218</v>
      </c>
      <c r="D1233" t="s">
        <v>52</v>
      </c>
      <c r="E1233">
        <v>2</v>
      </c>
      <c r="F1233">
        <v>2</v>
      </c>
      <c r="H1233" s="24" t="s">
        <v>1797</v>
      </c>
      <c r="K1233" t="s">
        <v>52</v>
      </c>
    </row>
    <row r="1234" spans="1:11" ht="12.75">
      <c r="A1234"/>
      <c r="B1234" s="18" t="s">
        <v>1366</v>
      </c>
      <c r="C1234" s="3">
        <v>39218</v>
      </c>
      <c r="D1234" t="s">
        <v>57</v>
      </c>
      <c r="E1234">
        <v>3</v>
      </c>
      <c r="F1234">
        <v>3</v>
      </c>
      <c r="H1234" s="24" t="s">
        <v>1797</v>
      </c>
      <c r="K1234" t="s">
        <v>55</v>
      </c>
    </row>
    <row r="1235" spans="1:11" ht="12.75">
      <c r="A1235"/>
      <c r="B1235" s="18" t="s">
        <v>1367</v>
      </c>
      <c r="C1235" s="3">
        <v>39218</v>
      </c>
      <c r="D1235" t="s">
        <v>441</v>
      </c>
      <c r="E1235">
        <v>2</v>
      </c>
      <c r="F1235">
        <v>2</v>
      </c>
      <c r="H1235" s="24" t="s">
        <v>1797</v>
      </c>
      <c r="K1235" t="s">
        <v>441</v>
      </c>
    </row>
    <row r="1236" spans="1:11" ht="12.75">
      <c r="A1236"/>
      <c r="B1236" s="18" t="s">
        <v>1368</v>
      </c>
      <c r="C1236" s="3">
        <v>39218</v>
      </c>
      <c r="D1236" t="s">
        <v>5</v>
      </c>
      <c r="E1236">
        <v>2</v>
      </c>
      <c r="F1236">
        <v>2</v>
      </c>
      <c r="H1236" s="24" t="s">
        <v>1797</v>
      </c>
      <c r="K1236" t="s">
        <v>55</v>
      </c>
    </row>
    <row r="1237" spans="1:11" ht="12.75">
      <c r="A1237"/>
      <c r="B1237" s="18" t="s">
        <v>1369</v>
      </c>
      <c r="C1237" s="3">
        <v>39218</v>
      </c>
      <c r="D1237" t="s">
        <v>441</v>
      </c>
      <c r="E1237">
        <v>2</v>
      </c>
      <c r="F1237">
        <v>2</v>
      </c>
      <c r="H1237" s="24" t="s">
        <v>1797</v>
      </c>
      <c r="K1237" t="s">
        <v>441</v>
      </c>
    </row>
    <row r="1238" spans="1:11" ht="12.75">
      <c r="A1238"/>
      <c r="B1238" s="18" t="s">
        <v>1370</v>
      </c>
      <c r="C1238" s="3">
        <v>39218</v>
      </c>
      <c r="D1238" t="s">
        <v>1382</v>
      </c>
      <c r="E1238">
        <v>2</v>
      </c>
      <c r="F1238">
        <v>2</v>
      </c>
      <c r="H1238" s="24" t="s">
        <v>1797</v>
      </c>
      <c r="K1238" t="s">
        <v>61</v>
      </c>
    </row>
    <row r="1239" spans="1:11" ht="12.75">
      <c r="A1239"/>
      <c r="B1239" s="18" t="s">
        <v>1371</v>
      </c>
      <c r="C1239" s="3">
        <v>39218</v>
      </c>
      <c r="D1239" t="s">
        <v>52</v>
      </c>
      <c r="E1239">
        <v>2</v>
      </c>
      <c r="F1239">
        <v>2</v>
      </c>
      <c r="H1239" s="24" t="s">
        <v>1797</v>
      </c>
      <c r="K1239" t="s">
        <v>52</v>
      </c>
    </row>
    <row r="1240" spans="2:11" ht="12.75">
      <c r="B1240" s="18" t="s">
        <v>1372</v>
      </c>
      <c r="C1240" s="3">
        <v>39218</v>
      </c>
      <c r="D1240" t="s">
        <v>210</v>
      </c>
      <c r="E1240">
        <v>1</v>
      </c>
      <c r="F1240">
        <v>1</v>
      </c>
      <c r="H1240" s="24" t="s">
        <v>1797</v>
      </c>
      <c r="K1240" t="s">
        <v>441</v>
      </c>
    </row>
    <row r="1241" spans="1:11" ht="12.75">
      <c r="A1241"/>
      <c r="B1241" s="18" t="s">
        <v>1373</v>
      </c>
      <c r="C1241" s="3">
        <v>39218</v>
      </c>
      <c r="D1241" t="s">
        <v>57</v>
      </c>
      <c r="E1241">
        <v>5</v>
      </c>
      <c r="F1241">
        <v>5</v>
      </c>
      <c r="H1241" s="24" t="s">
        <v>1797</v>
      </c>
      <c r="K1241" t="s">
        <v>55</v>
      </c>
    </row>
    <row r="1242" spans="1:11" ht="12.75">
      <c r="A1242"/>
      <c r="B1242" s="18" t="s">
        <v>1374</v>
      </c>
      <c r="C1242" s="3">
        <v>39218</v>
      </c>
      <c r="D1242" t="s">
        <v>50</v>
      </c>
      <c r="E1242">
        <v>5</v>
      </c>
      <c r="F1242">
        <f>E1242</f>
        <v>5</v>
      </c>
      <c r="K1242" t="s">
        <v>55</v>
      </c>
    </row>
    <row r="1243" spans="1:11" ht="12.75">
      <c r="A1243"/>
      <c r="B1243" s="18" t="s">
        <v>1375</v>
      </c>
      <c r="C1243" s="3">
        <v>39218</v>
      </c>
      <c r="D1243" t="s">
        <v>50</v>
      </c>
      <c r="E1243">
        <v>5</v>
      </c>
      <c r="F1243">
        <f>E1243</f>
        <v>5</v>
      </c>
      <c r="K1243" t="s">
        <v>55</v>
      </c>
    </row>
    <row r="1244" spans="1:11" ht="12.75">
      <c r="A1244"/>
      <c r="B1244" s="18" t="s">
        <v>1376</v>
      </c>
      <c r="C1244" s="3">
        <v>39218</v>
      </c>
      <c r="D1244" t="s">
        <v>50</v>
      </c>
      <c r="E1244">
        <v>5</v>
      </c>
      <c r="F1244">
        <f>E1244</f>
        <v>5</v>
      </c>
      <c r="K1244" t="s">
        <v>55</v>
      </c>
    </row>
    <row r="1245" spans="1:11" ht="12.75">
      <c r="A1245"/>
      <c r="B1245" s="18" t="s">
        <v>1377</v>
      </c>
      <c r="C1245" s="3">
        <v>39218</v>
      </c>
      <c r="D1245" t="s">
        <v>52</v>
      </c>
      <c r="E1245">
        <v>5</v>
      </c>
      <c r="F1245">
        <v>5</v>
      </c>
      <c r="H1245" s="24" t="s">
        <v>1797</v>
      </c>
      <c r="K1245" t="s">
        <v>52</v>
      </c>
    </row>
    <row r="1246" spans="1:11" ht="12.75">
      <c r="A1246"/>
      <c r="B1246" s="18" t="s">
        <v>1378</v>
      </c>
      <c r="C1246" s="3">
        <v>39218</v>
      </c>
      <c r="D1246" t="s">
        <v>57</v>
      </c>
      <c r="E1246">
        <v>2</v>
      </c>
      <c r="F1246">
        <v>2</v>
      </c>
      <c r="H1246" s="24" t="s">
        <v>1797</v>
      </c>
      <c r="K1246" t="s">
        <v>55</v>
      </c>
    </row>
    <row r="1247" spans="1:11" ht="12.75">
      <c r="A1247"/>
      <c r="B1247" s="18" t="s">
        <v>1379</v>
      </c>
      <c r="C1247" s="3">
        <v>39218</v>
      </c>
      <c r="D1247" t="s">
        <v>57</v>
      </c>
      <c r="E1247">
        <v>3</v>
      </c>
      <c r="F1247">
        <v>3</v>
      </c>
      <c r="H1247" s="24" t="s">
        <v>1797</v>
      </c>
      <c r="K1247" t="s">
        <v>55</v>
      </c>
    </row>
    <row r="1248" spans="1:11" ht="12.75">
      <c r="A1248"/>
      <c r="B1248" s="18" t="s">
        <v>1380</v>
      </c>
      <c r="C1248" s="3">
        <v>39218</v>
      </c>
      <c r="D1248" t="s">
        <v>52</v>
      </c>
      <c r="E1248">
        <v>2</v>
      </c>
      <c r="F1248">
        <v>2</v>
      </c>
      <c r="H1248" s="24" t="s">
        <v>1797</v>
      </c>
      <c r="K1248" t="s">
        <v>52</v>
      </c>
    </row>
    <row r="1249" spans="1:11" ht="12.75">
      <c r="A1249"/>
      <c r="B1249" s="18" t="s">
        <v>1381</v>
      </c>
      <c r="C1249" s="3">
        <v>39218</v>
      </c>
      <c r="D1249" t="s">
        <v>5</v>
      </c>
      <c r="E1249">
        <v>3</v>
      </c>
      <c r="F1249">
        <v>2</v>
      </c>
      <c r="H1249" s="24" t="s">
        <v>1797</v>
      </c>
      <c r="K1249" t="s">
        <v>55</v>
      </c>
    </row>
    <row r="1250" spans="1:11" ht="12.75">
      <c r="A1250"/>
      <c r="B1250" s="18" t="s">
        <v>1383</v>
      </c>
      <c r="C1250" s="3">
        <v>39220</v>
      </c>
      <c r="D1250" t="s">
        <v>52</v>
      </c>
      <c r="E1250">
        <v>2</v>
      </c>
      <c r="F1250">
        <v>2</v>
      </c>
      <c r="H1250" s="24" t="s">
        <v>1797</v>
      </c>
      <c r="K1250" t="s">
        <v>52</v>
      </c>
    </row>
    <row r="1251" spans="2:11" ht="12.75">
      <c r="B1251" s="18" t="s">
        <v>1384</v>
      </c>
      <c r="C1251" s="3">
        <v>39220</v>
      </c>
      <c r="D1251" t="s">
        <v>666</v>
      </c>
      <c r="E1251">
        <v>4</v>
      </c>
      <c r="F1251">
        <v>4</v>
      </c>
      <c r="K1251" t="s">
        <v>232</v>
      </c>
    </row>
    <row r="1252" spans="1:11" ht="12.75">
      <c r="A1252"/>
      <c r="B1252" s="18" t="s">
        <v>1385</v>
      </c>
      <c r="C1252" s="3">
        <v>39220</v>
      </c>
      <c r="D1252" t="s">
        <v>52</v>
      </c>
      <c r="E1252">
        <v>1</v>
      </c>
      <c r="F1252">
        <v>1</v>
      </c>
      <c r="H1252" s="24" t="s">
        <v>1797</v>
      </c>
      <c r="K1252" t="s">
        <v>52</v>
      </c>
    </row>
    <row r="1253" spans="1:11" ht="12.75">
      <c r="A1253"/>
      <c r="B1253" s="18" t="s">
        <v>1386</v>
      </c>
      <c r="C1253" s="3">
        <v>39220</v>
      </c>
      <c r="D1253" t="s">
        <v>183</v>
      </c>
      <c r="E1253">
        <v>2</v>
      </c>
      <c r="F1253">
        <v>2</v>
      </c>
      <c r="H1253" s="24" t="s">
        <v>1797</v>
      </c>
      <c r="K1253" t="s">
        <v>183</v>
      </c>
    </row>
    <row r="1254" spans="1:11" ht="12.75">
      <c r="A1254"/>
      <c r="B1254" s="18" t="s">
        <v>1387</v>
      </c>
      <c r="C1254" s="3">
        <v>39220</v>
      </c>
      <c r="D1254" t="s">
        <v>52</v>
      </c>
      <c r="E1254">
        <v>3</v>
      </c>
      <c r="F1254">
        <v>3</v>
      </c>
      <c r="H1254" s="24" t="s">
        <v>1797</v>
      </c>
      <c r="K1254" t="s">
        <v>52</v>
      </c>
    </row>
    <row r="1255" spans="1:11" ht="12.75">
      <c r="A1255"/>
      <c r="B1255" s="18" t="s">
        <v>1388</v>
      </c>
      <c r="C1255" s="3">
        <v>39220</v>
      </c>
      <c r="D1255" t="s">
        <v>111</v>
      </c>
      <c r="E1255">
        <v>2</v>
      </c>
      <c r="F1255">
        <v>2</v>
      </c>
      <c r="H1255" s="24" t="s">
        <v>1797</v>
      </c>
      <c r="K1255" t="s">
        <v>691</v>
      </c>
    </row>
    <row r="1256" spans="1:11" ht="12.75">
      <c r="A1256"/>
      <c r="B1256" s="18" t="s">
        <v>1389</v>
      </c>
      <c r="C1256" s="3">
        <v>39220</v>
      </c>
      <c r="D1256" t="s">
        <v>440</v>
      </c>
      <c r="E1256">
        <v>2</v>
      </c>
      <c r="F1256">
        <v>2</v>
      </c>
      <c r="H1256" s="24" t="s">
        <v>1797</v>
      </c>
      <c r="K1256" t="s">
        <v>183</v>
      </c>
    </row>
    <row r="1257" spans="2:11" ht="12.75">
      <c r="B1257" s="18" t="s">
        <v>1390</v>
      </c>
      <c r="C1257" s="3">
        <v>39220</v>
      </c>
      <c r="D1257" t="s">
        <v>468</v>
      </c>
      <c r="E1257">
        <v>5</v>
      </c>
      <c r="F1257">
        <v>5</v>
      </c>
      <c r="H1257" s="24" t="s">
        <v>1797</v>
      </c>
      <c r="K1257" t="s">
        <v>955</v>
      </c>
    </row>
    <row r="1258" spans="1:11" ht="12.75">
      <c r="A1258"/>
      <c r="B1258" s="18" t="s">
        <v>1391</v>
      </c>
      <c r="C1258" s="3">
        <v>39220</v>
      </c>
      <c r="D1258" t="s">
        <v>440</v>
      </c>
      <c r="E1258">
        <v>5</v>
      </c>
      <c r="F1258">
        <v>5</v>
      </c>
      <c r="I1258" s="24" t="s">
        <v>1797</v>
      </c>
      <c r="K1258" t="s">
        <v>183</v>
      </c>
    </row>
    <row r="1259" spans="2:11" ht="12.75">
      <c r="B1259" s="18" t="s">
        <v>1392</v>
      </c>
      <c r="C1259" s="3">
        <v>39221</v>
      </c>
      <c r="D1259" t="s">
        <v>86</v>
      </c>
      <c r="E1259">
        <v>2</v>
      </c>
      <c r="F1259">
        <v>2</v>
      </c>
      <c r="G1259" s="24" t="s">
        <v>1409</v>
      </c>
      <c r="K1259" t="s">
        <v>183</v>
      </c>
    </row>
    <row r="1260" spans="1:11" ht="12.75">
      <c r="A1260"/>
      <c r="B1260" s="18" t="s">
        <v>1393</v>
      </c>
      <c r="C1260" s="3">
        <v>39221</v>
      </c>
      <c r="D1260" t="s">
        <v>86</v>
      </c>
      <c r="E1260">
        <v>4</v>
      </c>
      <c r="F1260">
        <v>4</v>
      </c>
      <c r="G1260" s="24" t="s">
        <v>1409</v>
      </c>
      <c r="J1260" s="24" t="s">
        <v>1797</v>
      </c>
      <c r="K1260" t="s">
        <v>183</v>
      </c>
    </row>
    <row r="1261" spans="1:11" ht="12.75">
      <c r="A1261"/>
      <c r="B1261" s="18" t="s">
        <v>1394</v>
      </c>
      <c r="C1261" s="3">
        <v>39221</v>
      </c>
      <c r="D1261" t="s">
        <v>439</v>
      </c>
      <c r="E1261">
        <v>1</v>
      </c>
      <c r="F1261">
        <v>1</v>
      </c>
      <c r="G1261" s="24" t="s">
        <v>1409</v>
      </c>
      <c r="K1261" t="s">
        <v>53</v>
      </c>
    </row>
    <row r="1262" spans="2:11" ht="12.75">
      <c r="B1262" s="18" t="s">
        <v>1395</v>
      </c>
      <c r="C1262" s="3">
        <v>39221</v>
      </c>
      <c r="D1262" t="s">
        <v>491</v>
      </c>
      <c r="E1262">
        <v>1</v>
      </c>
      <c r="F1262">
        <v>1</v>
      </c>
      <c r="G1262" s="24" t="s">
        <v>1409</v>
      </c>
      <c r="H1262" s="24" t="s">
        <v>1797</v>
      </c>
      <c r="K1262" t="s">
        <v>183</v>
      </c>
    </row>
    <row r="1263" spans="1:11" ht="12.75">
      <c r="A1263"/>
      <c r="B1263" s="18" t="s">
        <v>1396</v>
      </c>
      <c r="C1263" s="3">
        <v>39221</v>
      </c>
      <c r="D1263" t="s">
        <v>52</v>
      </c>
      <c r="E1263">
        <v>1</v>
      </c>
      <c r="F1263">
        <v>1</v>
      </c>
      <c r="G1263" s="24" t="s">
        <v>1409</v>
      </c>
      <c r="H1263" s="24" t="s">
        <v>1797</v>
      </c>
      <c r="K1263" t="s">
        <v>52</v>
      </c>
    </row>
    <row r="1264" spans="1:11" ht="12.75">
      <c r="A1264"/>
      <c r="B1264" s="18" t="s">
        <v>1397</v>
      </c>
      <c r="C1264" s="3">
        <v>39221</v>
      </c>
      <c r="D1264" t="s">
        <v>57</v>
      </c>
      <c r="E1264">
        <v>1</v>
      </c>
      <c r="F1264">
        <v>1</v>
      </c>
      <c r="G1264" s="24" t="s">
        <v>1409</v>
      </c>
      <c r="J1264" s="24" t="s">
        <v>1797</v>
      </c>
      <c r="K1264" t="s">
        <v>55</v>
      </c>
    </row>
    <row r="1265" spans="1:11" ht="12.75">
      <c r="A1265"/>
      <c r="B1265" s="18" t="s">
        <v>1398</v>
      </c>
      <c r="C1265" s="3">
        <v>39221</v>
      </c>
      <c r="D1265" t="s">
        <v>111</v>
      </c>
      <c r="E1265">
        <v>3</v>
      </c>
      <c r="F1265">
        <v>1</v>
      </c>
      <c r="G1265" s="24" t="s">
        <v>1409</v>
      </c>
      <c r="H1265" s="24" t="s">
        <v>1797</v>
      </c>
      <c r="K1265" t="s">
        <v>691</v>
      </c>
    </row>
    <row r="1266" spans="1:11" ht="12.75">
      <c r="A1266"/>
      <c r="B1266" s="18" t="s">
        <v>1399</v>
      </c>
      <c r="C1266" s="3">
        <v>39221</v>
      </c>
      <c r="D1266" t="s">
        <v>147</v>
      </c>
      <c r="E1266">
        <v>4</v>
      </c>
      <c r="F1266">
        <v>4</v>
      </c>
      <c r="G1266" s="24" t="s">
        <v>1409</v>
      </c>
      <c r="J1266" s="24" t="s">
        <v>1797</v>
      </c>
      <c r="K1266" t="s">
        <v>691</v>
      </c>
    </row>
    <row r="1267" spans="1:11" ht="12.75">
      <c r="A1267"/>
      <c r="B1267" s="18" t="s">
        <v>1400</v>
      </c>
      <c r="C1267" s="3">
        <v>39221</v>
      </c>
      <c r="D1267" t="s">
        <v>147</v>
      </c>
      <c r="E1267">
        <v>6</v>
      </c>
      <c r="F1267">
        <v>6</v>
      </c>
      <c r="G1267" s="24" t="s">
        <v>1409</v>
      </c>
      <c r="J1267" s="24" t="s">
        <v>1797</v>
      </c>
      <c r="K1267" t="s">
        <v>691</v>
      </c>
    </row>
    <row r="1268" spans="2:11" ht="12.75">
      <c r="B1268" s="18" t="s">
        <v>1401</v>
      </c>
      <c r="C1268" s="3">
        <v>39221</v>
      </c>
      <c r="D1268" t="s">
        <v>691</v>
      </c>
      <c r="E1268">
        <v>5</v>
      </c>
      <c r="F1268">
        <v>5</v>
      </c>
      <c r="G1268" s="24" t="s">
        <v>1409</v>
      </c>
      <c r="I1268" s="24" t="s">
        <v>1797</v>
      </c>
      <c r="K1268" t="s">
        <v>691</v>
      </c>
    </row>
    <row r="1269" spans="1:11" ht="12.75">
      <c r="A1269"/>
      <c r="B1269" s="18" t="s">
        <v>1402</v>
      </c>
      <c r="C1269" s="3">
        <v>39221</v>
      </c>
      <c r="D1269" t="s">
        <v>994</v>
      </c>
      <c r="E1269">
        <v>8</v>
      </c>
      <c r="F1269">
        <v>8</v>
      </c>
      <c r="G1269" s="24" t="s">
        <v>1409</v>
      </c>
      <c r="J1269" s="24" t="s">
        <v>1797</v>
      </c>
      <c r="K1269" t="s">
        <v>691</v>
      </c>
    </row>
    <row r="1270" spans="2:11" ht="12.75">
      <c r="B1270" s="18" t="s">
        <v>1403</v>
      </c>
      <c r="C1270" s="3">
        <v>39221</v>
      </c>
      <c r="D1270" t="s">
        <v>89</v>
      </c>
      <c r="E1270">
        <v>11</v>
      </c>
      <c r="F1270">
        <v>9</v>
      </c>
      <c r="G1270" s="24" t="s">
        <v>1409</v>
      </c>
      <c r="K1270" t="s">
        <v>183</v>
      </c>
    </row>
    <row r="1271" spans="2:11" ht="12.75">
      <c r="B1271" s="18" t="s">
        <v>1404</v>
      </c>
      <c r="C1271" s="3">
        <v>39221</v>
      </c>
      <c r="D1271" t="s">
        <v>89</v>
      </c>
      <c r="E1271">
        <v>13</v>
      </c>
      <c r="F1271">
        <v>11</v>
      </c>
      <c r="G1271" s="24" t="s">
        <v>1409</v>
      </c>
      <c r="K1271" t="s">
        <v>183</v>
      </c>
    </row>
    <row r="1272" spans="1:11" ht="12.75">
      <c r="A1272"/>
      <c r="B1272" s="18" t="s">
        <v>1405</v>
      </c>
      <c r="C1272" s="3">
        <v>39221</v>
      </c>
      <c r="D1272" t="s">
        <v>439</v>
      </c>
      <c r="E1272">
        <v>2</v>
      </c>
      <c r="F1272">
        <v>2</v>
      </c>
      <c r="K1272" t="s">
        <v>53</v>
      </c>
    </row>
    <row r="1273" spans="2:11" ht="12.75">
      <c r="B1273" s="18" t="s">
        <v>1406</v>
      </c>
      <c r="C1273" s="3">
        <v>39221</v>
      </c>
      <c r="D1273" t="s">
        <v>859</v>
      </c>
      <c r="E1273">
        <v>1</v>
      </c>
      <c r="F1273">
        <v>1</v>
      </c>
      <c r="K1273" t="s">
        <v>53</v>
      </c>
    </row>
    <row r="1274" spans="1:11" ht="12.75">
      <c r="A1274"/>
      <c r="B1274" s="18" t="s">
        <v>1407</v>
      </c>
      <c r="C1274" s="3">
        <v>39221</v>
      </c>
      <c r="D1274" t="s">
        <v>59</v>
      </c>
      <c r="E1274">
        <v>5</v>
      </c>
      <c r="F1274">
        <v>4</v>
      </c>
      <c r="H1274" s="24" t="s">
        <v>1797</v>
      </c>
      <c r="K1274" t="s">
        <v>55</v>
      </c>
    </row>
    <row r="1275" spans="1:11" ht="12.75">
      <c r="A1275"/>
      <c r="B1275" s="18" t="s">
        <v>1408</v>
      </c>
      <c r="C1275" s="3">
        <v>39221</v>
      </c>
      <c r="D1275" t="s">
        <v>59</v>
      </c>
      <c r="E1275">
        <v>5</v>
      </c>
      <c r="F1275">
        <v>5</v>
      </c>
      <c r="H1275" s="24" t="s">
        <v>1797</v>
      </c>
      <c r="K1275" t="s">
        <v>55</v>
      </c>
    </row>
    <row r="1276" spans="1:11" ht="12.75">
      <c r="A1276"/>
      <c r="B1276" s="18" t="s">
        <v>1410</v>
      </c>
      <c r="C1276" s="3">
        <v>39221</v>
      </c>
      <c r="D1276" t="s">
        <v>59</v>
      </c>
      <c r="E1276">
        <v>2</v>
      </c>
      <c r="F1276">
        <v>2</v>
      </c>
      <c r="H1276" s="24" t="s">
        <v>1797</v>
      </c>
      <c r="K1276" t="s">
        <v>55</v>
      </c>
    </row>
    <row r="1277" spans="1:11" ht="12.75">
      <c r="A1277"/>
      <c r="B1277" s="18" t="s">
        <v>1411</v>
      </c>
      <c r="C1277" s="3">
        <v>39223</v>
      </c>
      <c r="D1277" t="s">
        <v>183</v>
      </c>
      <c r="E1277">
        <v>1</v>
      </c>
      <c r="F1277">
        <v>1</v>
      </c>
      <c r="I1277" s="24" t="s">
        <v>1797</v>
      </c>
      <c r="K1277" t="s">
        <v>183</v>
      </c>
    </row>
    <row r="1278" spans="1:11" ht="12.75">
      <c r="A1278"/>
      <c r="B1278" s="18" t="s">
        <v>1412</v>
      </c>
      <c r="C1278" s="3">
        <v>39223</v>
      </c>
      <c r="D1278" t="s">
        <v>56</v>
      </c>
      <c r="E1278">
        <v>4</v>
      </c>
      <c r="F1278">
        <v>4</v>
      </c>
      <c r="I1278" s="24" t="s">
        <v>1797</v>
      </c>
      <c r="K1278" t="s">
        <v>55</v>
      </c>
    </row>
    <row r="1279" spans="1:11" ht="12.75">
      <c r="A1279"/>
      <c r="B1279" s="18" t="s">
        <v>1413</v>
      </c>
      <c r="C1279" s="3">
        <v>39223</v>
      </c>
      <c r="D1279" t="s">
        <v>52</v>
      </c>
      <c r="E1279">
        <v>2</v>
      </c>
      <c r="F1279">
        <v>2</v>
      </c>
      <c r="H1279" s="24" t="s">
        <v>1797</v>
      </c>
      <c r="K1279" t="s">
        <v>52</v>
      </c>
    </row>
    <row r="1280" spans="1:11" ht="12.75">
      <c r="A1280"/>
      <c r="B1280" s="18" t="s">
        <v>1414</v>
      </c>
      <c r="C1280" s="3">
        <v>39223</v>
      </c>
      <c r="D1280" t="s">
        <v>1419</v>
      </c>
      <c r="E1280">
        <v>3</v>
      </c>
      <c r="F1280">
        <v>3</v>
      </c>
      <c r="K1280" t="s">
        <v>1906</v>
      </c>
    </row>
    <row r="1281" spans="1:11" ht="12.75">
      <c r="A1281"/>
      <c r="B1281" s="18" t="s">
        <v>1415</v>
      </c>
      <c r="C1281" s="3">
        <v>39223</v>
      </c>
      <c r="D1281" t="s">
        <v>52</v>
      </c>
      <c r="E1281">
        <v>1</v>
      </c>
      <c r="F1281">
        <v>0</v>
      </c>
      <c r="G1281" s="24">
        <v>103</v>
      </c>
      <c r="H1281" s="24" t="s">
        <v>1797</v>
      </c>
      <c r="K1281" t="s">
        <v>52</v>
      </c>
    </row>
    <row r="1282" spans="1:11" ht="12.75">
      <c r="A1282"/>
      <c r="B1282" s="18" t="s">
        <v>1416</v>
      </c>
      <c r="C1282" s="3">
        <v>39223</v>
      </c>
      <c r="D1282" t="s">
        <v>52</v>
      </c>
      <c r="E1282">
        <v>2</v>
      </c>
      <c r="F1282">
        <v>2</v>
      </c>
      <c r="H1282" s="24" t="s">
        <v>1797</v>
      </c>
      <c r="K1282" t="s">
        <v>52</v>
      </c>
    </row>
    <row r="1283" spans="1:11" ht="12.75">
      <c r="A1283"/>
      <c r="B1283" s="18" t="s">
        <v>1417</v>
      </c>
      <c r="C1283" s="3">
        <v>39223</v>
      </c>
      <c r="D1283" t="s">
        <v>441</v>
      </c>
      <c r="E1283">
        <v>3</v>
      </c>
      <c r="F1283">
        <v>3</v>
      </c>
      <c r="H1283" s="24" t="s">
        <v>1797</v>
      </c>
      <c r="K1283" t="s">
        <v>441</v>
      </c>
    </row>
    <row r="1284" spans="2:11" ht="12.75">
      <c r="B1284" s="18" t="s">
        <v>1418</v>
      </c>
      <c r="C1284" s="3">
        <v>39223</v>
      </c>
      <c r="D1284" t="s">
        <v>508</v>
      </c>
      <c r="E1284">
        <v>5</v>
      </c>
      <c r="F1284">
        <v>5</v>
      </c>
      <c r="H1284" s="24" t="s">
        <v>1797</v>
      </c>
      <c r="K1284" t="s">
        <v>441</v>
      </c>
    </row>
    <row r="1285" spans="1:11" ht="12.75">
      <c r="A1285"/>
      <c r="B1285" s="18" t="s">
        <v>1423</v>
      </c>
      <c r="C1285" s="3">
        <v>39224</v>
      </c>
      <c r="D1285" t="s">
        <v>60</v>
      </c>
      <c r="E1285">
        <v>2</v>
      </c>
      <c r="F1285">
        <v>2</v>
      </c>
      <c r="H1285" s="24" t="s">
        <v>1797</v>
      </c>
      <c r="K1285" t="s">
        <v>55</v>
      </c>
    </row>
    <row r="1286" spans="1:11" ht="12.75">
      <c r="A1286"/>
      <c r="B1286" s="18" t="s">
        <v>1424</v>
      </c>
      <c r="C1286" s="3">
        <v>39224</v>
      </c>
      <c r="D1286" t="s">
        <v>50</v>
      </c>
      <c r="E1286">
        <v>4</v>
      </c>
      <c r="F1286">
        <v>4</v>
      </c>
      <c r="H1286" s="24" t="s">
        <v>1797</v>
      </c>
      <c r="K1286" t="s">
        <v>55</v>
      </c>
    </row>
    <row r="1287" spans="1:11" ht="12.75">
      <c r="A1287"/>
      <c r="B1287" s="18" t="s">
        <v>1425</v>
      </c>
      <c r="C1287" s="3">
        <v>39224</v>
      </c>
      <c r="D1287" t="s">
        <v>5</v>
      </c>
      <c r="E1287">
        <v>4</v>
      </c>
      <c r="F1287">
        <v>2</v>
      </c>
      <c r="H1287" s="24" t="s">
        <v>1797</v>
      </c>
      <c r="K1287" t="s">
        <v>55</v>
      </c>
    </row>
    <row r="1288" spans="1:11" ht="12.75">
      <c r="A1288"/>
      <c r="B1288" s="18" t="s">
        <v>1426</v>
      </c>
      <c r="C1288" s="3">
        <v>39224</v>
      </c>
      <c r="D1288" t="s">
        <v>51</v>
      </c>
      <c r="E1288">
        <v>2</v>
      </c>
      <c r="F1288">
        <v>2</v>
      </c>
      <c r="H1288" s="24" t="s">
        <v>1797</v>
      </c>
      <c r="K1288" t="s">
        <v>55</v>
      </c>
    </row>
    <row r="1289" spans="1:11" ht="12.75">
      <c r="A1289"/>
      <c r="B1289" s="18" t="s">
        <v>1427</v>
      </c>
      <c r="C1289" s="3">
        <v>39224</v>
      </c>
      <c r="D1289" t="s">
        <v>52</v>
      </c>
      <c r="E1289">
        <v>5</v>
      </c>
      <c r="F1289">
        <v>5</v>
      </c>
      <c r="H1289" s="24" t="s">
        <v>1797</v>
      </c>
      <c r="K1289" t="s">
        <v>52</v>
      </c>
    </row>
    <row r="1290" spans="1:11" ht="12.75">
      <c r="A1290"/>
      <c r="B1290" s="18" t="s">
        <v>1428</v>
      </c>
      <c r="C1290" s="3">
        <v>39224</v>
      </c>
      <c r="D1290" t="s">
        <v>52</v>
      </c>
      <c r="E1290">
        <v>5</v>
      </c>
      <c r="F1290">
        <v>5</v>
      </c>
      <c r="H1290" s="24" t="s">
        <v>1797</v>
      </c>
      <c r="K1290" t="s">
        <v>52</v>
      </c>
    </row>
    <row r="1291" spans="1:11" ht="12.75">
      <c r="A1291"/>
      <c r="B1291" s="18" t="s">
        <v>1429</v>
      </c>
      <c r="C1291" s="3">
        <v>39224</v>
      </c>
      <c r="D1291" t="s">
        <v>1331</v>
      </c>
      <c r="E1291">
        <v>3</v>
      </c>
      <c r="F1291">
        <v>3</v>
      </c>
      <c r="H1291" s="24" t="s">
        <v>1797</v>
      </c>
      <c r="K1291" t="s">
        <v>1906</v>
      </c>
    </row>
    <row r="1292" spans="1:11" ht="12.75">
      <c r="A1292"/>
      <c r="B1292" s="18" t="s">
        <v>1430</v>
      </c>
      <c r="C1292" s="3">
        <v>39224</v>
      </c>
      <c r="D1292" t="s">
        <v>52</v>
      </c>
      <c r="E1292">
        <v>2</v>
      </c>
      <c r="F1292">
        <v>2</v>
      </c>
      <c r="H1292" s="24" t="s">
        <v>1797</v>
      </c>
      <c r="K1292" t="s">
        <v>52</v>
      </c>
    </row>
    <row r="1293" spans="2:11" ht="12.75">
      <c r="B1293" s="18" t="s">
        <v>1431</v>
      </c>
      <c r="C1293" s="3">
        <v>39224</v>
      </c>
      <c r="D1293" t="s">
        <v>617</v>
      </c>
      <c r="E1293">
        <v>1</v>
      </c>
      <c r="F1293">
        <v>1</v>
      </c>
      <c r="H1293" s="24" t="s">
        <v>1797</v>
      </c>
      <c r="K1293" t="s">
        <v>61</v>
      </c>
    </row>
    <row r="1294" spans="2:11" ht="12.75">
      <c r="B1294" s="18" t="s">
        <v>1432</v>
      </c>
      <c r="C1294" s="3">
        <v>39224</v>
      </c>
      <c r="D1294" t="s">
        <v>617</v>
      </c>
      <c r="E1294">
        <v>2</v>
      </c>
      <c r="F1294">
        <v>2</v>
      </c>
      <c r="H1294" s="24" t="s">
        <v>1797</v>
      </c>
      <c r="K1294" t="s">
        <v>61</v>
      </c>
    </row>
    <row r="1295" spans="2:11" ht="12.75">
      <c r="B1295" s="18" t="s">
        <v>1433</v>
      </c>
      <c r="C1295" s="3">
        <v>39224</v>
      </c>
      <c r="D1295" t="s">
        <v>416</v>
      </c>
      <c r="E1295">
        <v>2</v>
      </c>
      <c r="F1295">
        <v>2</v>
      </c>
      <c r="H1295" s="24" t="s">
        <v>1797</v>
      </c>
      <c r="K1295" t="s">
        <v>441</v>
      </c>
    </row>
    <row r="1296" spans="2:11" ht="12.75">
      <c r="B1296" s="18" t="s">
        <v>1434</v>
      </c>
      <c r="C1296" s="3">
        <v>39224</v>
      </c>
      <c r="D1296" t="s">
        <v>1305</v>
      </c>
      <c r="E1296">
        <v>1</v>
      </c>
      <c r="F1296">
        <v>1</v>
      </c>
      <c r="H1296" s="24" t="s">
        <v>1797</v>
      </c>
      <c r="K1296" t="s">
        <v>691</v>
      </c>
    </row>
    <row r="1297" spans="1:11" ht="12.75">
      <c r="A1297"/>
      <c r="B1297" s="18" t="s">
        <v>1435</v>
      </c>
      <c r="C1297" s="3">
        <v>39224</v>
      </c>
      <c r="D1297" t="s">
        <v>183</v>
      </c>
      <c r="E1297">
        <v>3</v>
      </c>
      <c r="F1297">
        <v>3</v>
      </c>
      <c r="H1297" s="24" t="s">
        <v>1797</v>
      </c>
      <c r="K1297" t="s">
        <v>183</v>
      </c>
    </row>
    <row r="1298" spans="2:11" ht="12.75">
      <c r="B1298" s="18" t="s">
        <v>1436</v>
      </c>
      <c r="C1298" s="3">
        <v>39225</v>
      </c>
      <c r="D1298" t="s">
        <v>53</v>
      </c>
      <c r="E1298">
        <v>5</v>
      </c>
      <c r="F1298">
        <v>5</v>
      </c>
      <c r="G1298" s="24" t="s">
        <v>1451</v>
      </c>
      <c r="H1298" s="24" t="s">
        <v>1797</v>
      </c>
      <c r="K1298" t="s">
        <v>53</v>
      </c>
    </row>
    <row r="1299" spans="1:11" ht="12.75">
      <c r="A1299" s="29"/>
      <c r="B1299" s="18" t="s">
        <v>1437</v>
      </c>
      <c r="C1299" s="3">
        <v>39225</v>
      </c>
      <c r="D1299" t="s">
        <v>1450</v>
      </c>
      <c r="E1299">
        <v>3</v>
      </c>
      <c r="F1299">
        <v>3</v>
      </c>
      <c r="G1299" s="24" t="s">
        <v>1451</v>
      </c>
      <c r="H1299" s="24" t="s">
        <v>1797</v>
      </c>
      <c r="K1299" t="s">
        <v>1906</v>
      </c>
    </row>
    <row r="1300" spans="1:11" ht="12.75">
      <c r="A1300"/>
      <c r="B1300" s="4" t="s">
        <v>1438</v>
      </c>
      <c r="C1300" s="3">
        <v>39225</v>
      </c>
      <c r="D1300" t="s">
        <v>955</v>
      </c>
      <c r="E1300">
        <v>1</v>
      </c>
      <c r="G1300" s="24" t="s">
        <v>1451</v>
      </c>
      <c r="K1300" t="s">
        <v>955</v>
      </c>
    </row>
    <row r="1301" spans="2:11" ht="12.75">
      <c r="B1301" s="18" t="s">
        <v>1439</v>
      </c>
      <c r="C1301" s="3">
        <v>39225</v>
      </c>
      <c r="D1301" t="s">
        <v>53</v>
      </c>
      <c r="E1301">
        <v>5</v>
      </c>
      <c r="F1301">
        <v>4</v>
      </c>
      <c r="G1301" s="24" t="s">
        <v>1451</v>
      </c>
      <c r="H1301" s="24" t="s">
        <v>1797</v>
      </c>
      <c r="K1301" t="s">
        <v>53</v>
      </c>
    </row>
    <row r="1302" spans="1:11" ht="12.75">
      <c r="A1302"/>
      <c r="B1302" s="18" t="s">
        <v>1440</v>
      </c>
      <c r="C1302" s="3">
        <v>39225</v>
      </c>
      <c r="D1302" t="s">
        <v>1452</v>
      </c>
      <c r="E1302">
        <v>5</v>
      </c>
      <c r="F1302">
        <v>5</v>
      </c>
      <c r="H1302" s="24" t="s">
        <v>1797</v>
      </c>
      <c r="K1302" t="s">
        <v>1906</v>
      </c>
    </row>
    <row r="1303" spans="2:11" ht="12.75">
      <c r="B1303" s="18" t="s">
        <v>1441</v>
      </c>
      <c r="C1303" s="3">
        <v>39225</v>
      </c>
      <c r="D1303" t="s">
        <v>53</v>
      </c>
      <c r="E1303">
        <v>4</v>
      </c>
      <c r="F1303">
        <v>4</v>
      </c>
      <c r="G1303" s="24">
        <v>85</v>
      </c>
      <c r="H1303" s="24" t="s">
        <v>1797</v>
      </c>
      <c r="K1303" t="s">
        <v>53</v>
      </c>
    </row>
    <row r="1304" spans="1:11" ht="12.75">
      <c r="A1304"/>
      <c r="B1304" s="18" t="s">
        <v>1442</v>
      </c>
      <c r="C1304" s="3">
        <v>39225</v>
      </c>
      <c r="D1304" t="s">
        <v>52</v>
      </c>
      <c r="E1304">
        <v>3</v>
      </c>
      <c r="F1304">
        <v>3</v>
      </c>
      <c r="H1304" s="24" t="s">
        <v>1797</v>
      </c>
      <c r="K1304" t="s">
        <v>52</v>
      </c>
    </row>
    <row r="1305" spans="2:11" ht="12.75">
      <c r="B1305" s="18" t="s">
        <v>1443</v>
      </c>
      <c r="C1305" s="3">
        <v>39225</v>
      </c>
      <c r="D1305" t="s">
        <v>420</v>
      </c>
      <c r="E1305">
        <v>2</v>
      </c>
      <c r="F1305">
        <v>2</v>
      </c>
      <c r="H1305" s="24" t="s">
        <v>1797</v>
      </c>
      <c r="K1305" t="s">
        <v>232</v>
      </c>
    </row>
    <row r="1306" spans="1:11" ht="12.75">
      <c r="A1306"/>
      <c r="B1306" s="18" t="s">
        <v>1444</v>
      </c>
      <c r="C1306" s="3">
        <v>39225</v>
      </c>
      <c r="D1306" t="s">
        <v>51</v>
      </c>
      <c r="E1306">
        <v>5</v>
      </c>
      <c r="F1306">
        <v>5</v>
      </c>
      <c r="G1306" s="24">
        <v>89</v>
      </c>
      <c r="H1306" s="24" t="s">
        <v>1797</v>
      </c>
      <c r="K1306" t="s">
        <v>55</v>
      </c>
    </row>
    <row r="1307" spans="1:11" ht="12.75">
      <c r="A1307"/>
      <c r="B1307" s="18" t="s">
        <v>1445</v>
      </c>
      <c r="C1307" s="3">
        <v>39225</v>
      </c>
      <c r="D1307" t="s">
        <v>57</v>
      </c>
      <c r="E1307">
        <v>2</v>
      </c>
      <c r="F1307">
        <v>2</v>
      </c>
      <c r="H1307" s="24" t="s">
        <v>1797</v>
      </c>
      <c r="K1307" t="s">
        <v>55</v>
      </c>
    </row>
    <row r="1308" spans="2:11" ht="12.75">
      <c r="B1308" s="18" t="s">
        <v>1446</v>
      </c>
      <c r="C1308" s="3">
        <v>39225</v>
      </c>
      <c r="D1308" t="s">
        <v>184</v>
      </c>
      <c r="E1308">
        <v>3</v>
      </c>
      <c r="F1308">
        <v>2</v>
      </c>
      <c r="H1308" s="24" t="s">
        <v>1797</v>
      </c>
      <c r="K1308" t="s">
        <v>53</v>
      </c>
    </row>
    <row r="1309" spans="2:11" ht="12.75">
      <c r="B1309" s="18" t="s">
        <v>1447</v>
      </c>
      <c r="C1309" s="3">
        <v>39225</v>
      </c>
      <c r="D1309" t="s">
        <v>416</v>
      </c>
      <c r="E1309">
        <v>1</v>
      </c>
      <c r="F1309">
        <v>1</v>
      </c>
      <c r="H1309" s="24" t="s">
        <v>1797</v>
      </c>
      <c r="K1309" t="s">
        <v>441</v>
      </c>
    </row>
    <row r="1310" spans="1:11" ht="12.75">
      <c r="A1310"/>
      <c r="B1310" s="18" t="s">
        <v>1448</v>
      </c>
      <c r="C1310" s="3">
        <v>39225</v>
      </c>
      <c r="D1310" t="s">
        <v>183</v>
      </c>
      <c r="E1310">
        <v>1</v>
      </c>
      <c r="F1310">
        <v>1</v>
      </c>
      <c r="H1310" s="24" t="s">
        <v>1797</v>
      </c>
      <c r="K1310" t="s">
        <v>183</v>
      </c>
    </row>
    <row r="1311" spans="1:11" ht="12.75">
      <c r="A1311"/>
      <c r="B1311" s="4" t="s">
        <v>1449</v>
      </c>
      <c r="C1311" s="3">
        <v>39225</v>
      </c>
      <c r="D1311" t="s">
        <v>1453</v>
      </c>
      <c r="E1311">
        <v>1</v>
      </c>
      <c r="K1311" t="s">
        <v>1860</v>
      </c>
    </row>
    <row r="1312" spans="1:11" ht="12.75">
      <c r="A1312"/>
      <c r="B1312" s="18" t="s">
        <v>1454</v>
      </c>
      <c r="C1312" s="3">
        <v>39226</v>
      </c>
      <c r="D1312" t="s">
        <v>147</v>
      </c>
      <c r="E1312">
        <v>3</v>
      </c>
      <c r="F1312">
        <v>3</v>
      </c>
      <c r="H1312" s="24" t="s">
        <v>1797</v>
      </c>
      <c r="K1312" t="s">
        <v>691</v>
      </c>
    </row>
    <row r="1313" spans="1:11" ht="12.75">
      <c r="A1313"/>
      <c r="B1313" s="18" t="s">
        <v>1455</v>
      </c>
      <c r="C1313" s="3">
        <v>39226</v>
      </c>
      <c r="D1313" t="s">
        <v>222</v>
      </c>
      <c r="E1313">
        <v>1</v>
      </c>
      <c r="F1313">
        <v>1</v>
      </c>
      <c r="H1313" s="24" t="s">
        <v>1797</v>
      </c>
      <c r="K1313" t="s">
        <v>53</v>
      </c>
    </row>
    <row r="1314" spans="1:11" ht="12.75">
      <c r="A1314"/>
      <c r="B1314" s="18" t="s">
        <v>1456</v>
      </c>
      <c r="C1314" s="3">
        <v>39226</v>
      </c>
      <c r="D1314" t="s">
        <v>52</v>
      </c>
      <c r="E1314">
        <v>5</v>
      </c>
      <c r="F1314">
        <v>5</v>
      </c>
      <c r="H1314" s="24" t="s">
        <v>1797</v>
      </c>
      <c r="K1314" t="s">
        <v>52</v>
      </c>
    </row>
    <row r="1315" spans="1:11" ht="12.75">
      <c r="A1315"/>
      <c r="B1315" s="18" t="s">
        <v>1457</v>
      </c>
      <c r="C1315" s="3">
        <v>39226</v>
      </c>
      <c r="D1315" t="s">
        <v>52</v>
      </c>
      <c r="E1315">
        <v>1</v>
      </c>
      <c r="F1315">
        <v>1</v>
      </c>
      <c r="H1315" s="24" t="s">
        <v>1797</v>
      </c>
      <c r="K1315" t="s">
        <v>52</v>
      </c>
    </row>
    <row r="1316" spans="1:11" ht="12.75">
      <c r="A1316"/>
      <c r="B1316" s="18" t="s">
        <v>1458</v>
      </c>
      <c r="C1316" s="3">
        <v>39226</v>
      </c>
      <c r="D1316" t="s">
        <v>52</v>
      </c>
      <c r="E1316">
        <v>2</v>
      </c>
      <c r="F1316">
        <v>2</v>
      </c>
      <c r="H1316" s="24" t="s">
        <v>1797</v>
      </c>
      <c r="K1316" t="s">
        <v>52</v>
      </c>
    </row>
    <row r="1317" spans="1:11" ht="12.75">
      <c r="A1317"/>
      <c r="B1317" s="18" t="s">
        <v>1459</v>
      </c>
      <c r="C1317" s="3">
        <v>39226</v>
      </c>
      <c r="D1317" t="s">
        <v>441</v>
      </c>
      <c r="E1317">
        <v>3</v>
      </c>
      <c r="F1317">
        <v>3</v>
      </c>
      <c r="H1317" s="24" t="s">
        <v>1797</v>
      </c>
      <c r="K1317" t="s">
        <v>441</v>
      </c>
    </row>
    <row r="1318" spans="1:11" ht="12.75">
      <c r="A1318"/>
      <c r="B1318" s="18" t="s">
        <v>1460</v>
      </c>
      <c r="C1318" s="3">
        <v>39227</v>
      </c>
      <c r="D1318" t="s">
        <v>57</v>
      </c>
      <c r="E1318">
        <v>3</v>
      </c>
      <c r="F1318">
        <v>3</v>
      </c>
      <c r="H1318" s="24" t="s">
        <v>1797</v>
      </c>
      <c r="K1318" t="s">
        <v>55</v>
      </c>
    </row>
    <row r="1319" spans="1:11" ht="12.75">
      <c r="A1319"/>
      <c r="B1319" s="4" t="s">
        <v>1461</v>
      </c>
      <c r="C1319" s="3">
        <v>39227</v>
      </c>
      <c r="D1319" t="s">
        <v>1362</v>
      </c>
      <c r="E1319">
        <v>3</v>
      </c>
      <c r="K1319" t="s">
        <v>1860</v>
      </c>
    </row>
    <row r="1320" spans="1:11" ht="12.75">
      <c r="A1320"/>
      <c r="B1320" s="18" t="s">
        <v>1462</v>
      </c>
      <c r="C1320" s="3">
        <v>39227</v>
      </c>
      <c r="D1320" t="s">
        <v>115</v>
      </c>
      <c r="E1320">
        <v>5</v>
      </c>
      <c r="F1320">
        <v>4</v>
      </c>
      <c r="H1320" s="24" t="s">
        <v>1797</v>
      </c>
      <c r="K1320" t="s">
        <v>232</v>
      </c>
    </row>
    <row r="1321" spans="1:11" ht="12.75">
      <c r="A1321"/>
      <c r="B1321" s="18" t="s">
        <v>1463</v>
      </c>
      <c r="C1321" s="3">
        <v>39227</v>
      </c>
      <c r="D1321" t="s">
        <v>50</v>
      </c>
      <c r="E1321">
        <v>2</v>
      </c>
      <c r="F1321">
        <v>2</v>
      </c>
      <c r="H1321" s="24" t="s">
        <v>1797</v>
      </c>
      <c r="K1321" t="s">
        <v>55</v>
      </c>
    </row>
    <row r="1322" spans="1:11" ht="12.75">
      <c r="A1322"/>
      <c r="B1322" s="18" t="s">
        <v>1464</v>
      </c>
      <c r="C1322" s="3">
        <v>39227</v>
      </c>
      <c r="D1322" t="s">
        <v>52</v>
      </c>
      <c r="E1322">
        <v>2</v>
      </c>
      <c r="F1322">
        <v>2</v>
      </c>
      <c r="H1322" s="24" t="s">
        <v>1797</v>
      </c>
      <c r="K1322" t="s">
        <v>52</v>
      </c>
    </row>
    <row r="1323" spans="1:11" ht="12.75">
      <c r="A1323"/>
      <c r="B1323" s="18" t="s">
        <v>1465</v>
      </c>
      <c r="C1323" s="3">
        <v>39227</v>
      </c>
      <c r="D1323" t="s">
        <v>767</v>
      </c>
      <c r="E1323">
        <v>2</v>
      </c>
      <c r="F1323">
        <v>2</v>
      </c>
      <c r="H1323" s="24" t="s">
        <v>1797</v>
      </c>
      <c r="K1323" t="s">
        <v>691</v>
      </c>
    </row>
    <row r="1324" spans="1:11" ht="12.75">
      <c r="A1324"/>
      <c r="B1324" s="18" t="s">
        <v>1466</v>
      </c>
      <c r="C1324" s="3">
        <v>39227</v>
      </c>
      <c r="D1324" t="s">
        <v>5</v>
      </c>
      <c r="E1324">
        <v>1</v>
      </c>
      <c r="F1324">
        <v>1</v>
      </c>
      <c r="H1324" s="24" t="s">
        <v>1797</v>
      </c>
      <c r="K1324" t="s">
        <v>55</v>
      </c>
    </row>
    <row r="1325" spans="1:11" ht="12.75">
      <c r="A1325"/>
      <c r="B1325" s="4" t="s">
        <v>1467</v>
      </c>
      <c r="C1325" s="3">
        <v>39231</v>
      </c>
      <c r="D1325" t="s">
        <v>51</v>
      </c>
      <c r="E1325">
        <v>5</v>
      </c>
      <c r="F1325">
        <v>5</v>
      </c>
      <c r="K1325" t="s">
        <v>55</v>
      </c>
    </row>
    <row r="1326" spans="1:11" ht="12.75">
      <c r="A1326"/>
      <c r="B1326" s="18" t="s">
        <v>1468</v>
      </c>
      <c r="C1326" s="3">
        <v>39231</v>
      </c>
      <c r="D1326" t="s">
        <v>57</v>
      </c>
      <c r="E1326">
        <v>4</v>
      </c>
      <c r="F1326">
        <v>4</v>
      </c>
      <c r="H1326" s="24" t="s">
        <v>1797</v>
      </c>
      <c r="K1326" t="s">
        <v>55</v>
      </c>
    </row>
    <row r="1327" spans="1:11" ht="12.75">
      <c r="A1327"/>
      <c r="B1327" s="18" t="s">
        <v>1469</v>
      </c>
      <c r="C1327" s="3">
        <v>39231</v>
      </c>
      <c r="D1327" t="s">
        <v>59</v>
      </c>
      <c r="E1327">
        <v>1</v>
      </c>
      <c r="F1327">
        <v>1</v>
      </c>
      <c r="I1327" s="24" t="s">
        <v>1797</v>
      </c>
      <c r="K1327" t="s">
        <v>55</v>
      </c>
    </row>
    <row r="1328" spans="2:11" ht="12.75">
      <c r="B1328" s="18" t="s">
        <v>1470</v>
      </c>
      <c r="C1328" s="3">
        <v>39231</v>
      </c>
      <c r="D1328" t="s">
        <v>53</v>
      </c>
      <c r="E1328">
        <v>2</v>
      </c>
      <c r="F1328">
        <v>1</v>
      </c>
      <c r="H1328" s="24" t="s">
        <v>1797</v>
      </c>
      <c r="K1328" t="s">
        <v>53</v>
      </c>
    </row>
    <row r="1329" spans="1:11" ht="12.75">
      <c r="A1329"/>
      <c r="B1329" s="18" t="s">
        <v>1471</v>
      </c>
      <c r="C1329" s="3">
        <v>39231</v>
      </c>
      <c r="D1329" t="s">
        <v>52</v>
      </c>
      <c r="E1329">
        <v>5</v>
      </c>
      <c r="F1329">
        <v>5</v>
      </c>
      <c r="H1329" s="24" t="s">
        <v>1797</v>
      </c>
      <c r="K1329" t="s">
        <v>52</v>
      </c>
    </row>
    <row r="1330" spans="1:11" ht="12.75">
      <c r="A1330"/>
      <c r="B1330" s="18" t="s">
        <v>1472</v>
      </c>
      <c r="C1330" s="3">
        <v>39231</v>
      </c>
      <c r="D1330" t="s">
        <v>1479</v>
      </c>
      <c r="E1330">
        <v>2</v>
      </c>
      <c r="F1330">
        <v>2</v>
      </c>
      <c r="H1330" s="24" t="s">
        <v>1797</v>
      </c>
      <c r="K1330" t="s">
        <v>90</v>
      </c>
    </row>
    <row r="1331" spans="1:11" ht="12.75">
      <c r="A1331"/>
      <c r="B1331" s="18" t="s">
        <v>1473</v>
      </c>
      <c r="C1331" s="3">
        <v>39231</v>
      </c>
      <c r="D1331" t="s">
        <v>52</v>
      </c>
      <c r="E1331">
        <v>5</v>
      </c>
      <c r="F1331">
        <v>5</v>
      </c>
      <c r="H1331" s="24" t="s">
        <v>1797</v>
      </c>
      <c r="K1331" t="s">
        <v>52</v>
      </c>
    </row>
    <row r="1332" spans="2:11" ht="12.75">
      <c r="B1332" s="18" t="s">
        <v>1474</v>
      </c>
      <c r="C1332" s="3">
        <v>39231</v>
      </c>
      <c r="D1332" t="s">
        <v>89</v>
      </c>
      <c r="E1332">
        <v>5</v>
      </c>
      <c r="F1332">
        <v>5</v>
      </c>
      <c r="K1332" t="s">
        <v>183</v>
      </c>
    </row>
    <row r="1333" spans="2:11" ht="12.75">
      <c r="B1333" s="18" t="s">
        <v>1475</v>
      </c>
      <c r="C1333" s="3">
        <v>39231</v>
      </c>
      <c r="D1333" t="s">
        <v>209</v>
      </c>
      <c r="E1333">
        <v>5</v>
      </c>
      <c r="F1333">
        <v>5</v>
      </c>
      <c r="H1333" s="24" t="s">
        <v>1797</v>
      </c>
      <c r="K1333" t="s">
        <v>441</v>
      </c>
    </row>
    <row r="1334" spans="1:11" ht="12.75">
      <c r="A1334"/>
      <c r="B1334" s="18" t="s">
        <v>1476</v>
      </c>
      <c r="C1334" s="3">
        <v>39231</v>
      </c>
      <c r="D1334" t="s">
        <v>57</v>
      </c>
      <c r="E1334">
        <v>4</v>
      </c>
      <c r="F1334">
        <v>4</v>
      </c>
      <c r="H1334" s="24" t="s">
        <v>1797</v>
      </c>
      <c r="K1334" t="s">
        <v>55</v>
      </c>
    </row>
    <row r="1335" spans="1:11" ht="12.75">
      <c r="A1335"/>
      <c r="B1335" s="18" t="s">
        <v>1477</v>
      </c>
      <c r="C1335" s="3">
        <v>39231</v>
      </c>
      <c r="D1335" t="s">
        <v>52</v>
      </c>
      <c r="E1335">
        <v>2</v>
      </c>
      <c r="F1335">
        <v>2</v>
      </c>
      <c r="H1335" s="24" t="s">
        <v>1797</v>
      </c>
      <c r="K1335" t="s">
        <v>52</v>
      </c>
    </row>
    <row r="1336" spans="1:11" ht="12.75">
      <c r="A1336"/>
      <c r="B1336" s="18" t="s">
        <v>1478</v>
      </c>
      <c r="C1336" s="3">
        <v>39231</v>
      </c>
      <c r="D1336" t="s">
        <v>57</v>
      </c>
      <c r="E1336">
        <v>1</v>
      </c>
      <c r="F1336">
        <v>1</v>
      </c>
      <c r="H1336" s="24" t="s">
        <v>1797</v>
      </c>
      <c r="K1336" t="s">
        <v>55</v>
      </c>
    </row>
    <row r="1337" spans="1:11" ht="12.75">
      <c r="A1337"/>
      <c r="B1337" s="18" t="s">
        <v>1480</v>
      </c>
      <c r="C1337" s="3">
        <v>39232</v>
      </c>
      <c r="D1337" t="s">
        <v>51</v>
      </c>
      <c r="E1337">
        <v>5</v>
      </c>
      <c r="F1337">
        <v>5</v>
      </c>
      <c r="I1337" s="24" t="s">
        <v>1797</v>
      </c>
      <c r="K1337" t="s">
        <v>55</v>
      </c>
    </row>
    <row r="1338" spans="1:11" ht="12.75">
      <c r="A1338"/>
      <c r="B1338" s="18" t="s">
        <v>1481</v>
      </c>
      <c r="C1338" s="3">
        <v>39232</v>
      </c>
      <c r="D1338" t="s">
        <v>330</v>
      </c>
      <c r="E1338">
        <v>5</v>
      </c>
      <c r="F1338">
        <v>4</v>
      </c>
      <c r="H1338" s="24" t="s">
        <v>1797</v>
      </c>
      <c r="K1338" t="s">
        <v>955</v>
      </c>
    </row>
    <row r="1339" spans="2:11" ht="12.75">
      <c r="B1339" s="18" t="s">
        <v>1482</v>
      </c>
      <c r="C1339" s="3">
        <v>39232</v>
      </c>
      <c r="D1339" t="s">
        <v>53</v>
      </c>
      <c r="E1339">
        <v>5</v>
      </c>
      <c r="F1339">
        <v>5</v>
      </c>
      <c r="H1339" s="24" t="s">
        <v>1797</v>
      </c>
      <c r="K1339" t="s">
        <v>53</v>
      </c>
    </row>
    <row r="1340" spans="2:11" ht="12.75">
      <c r="B1340" s="18" t="s">
        <v>1483</v>
      </c>
      <c r="C1340" s="3">
        <v>39232</v>
      </c>
      <c r="D1340" t="s">
        <v>616</v>
      </c>
      <c r="E1340">
        <v>1</v>
      </c>
      <c r="F1340">
        <v>1</v>
      </c>
      <c r="K1340" t="s">
        <v>232</v>
      </c>
    </row>
    <row r="1341" spans="1:11" ht="12.75">
      <c r="A1341"/>
      <c r="B1341" s="18" t="s">
        <v>1484</v>
      </c>
      <c r="C1341" s="3">
        <v>39232</v>
      </c>
      <c r="D1341" t="s">
        <v>52</v>
      </c>
      <c r="E1341">
        <v>1</v>
      </c>
      <c r="F1341">
        <v>1</v>
      </c>
      <c r="I1341" s="24" t="s">
        <v>1797</v>
      </c>
      <c r="K1341" t="s">
        <v>52</v>
      </c>
    </row>
    <row r="1342" spans="1:11" ht="12.75">
      <c r="A1342"/>
      <c r="B1342" s="18" t="s">
        <v>1485</v>
      </c>
      <c r="C1342" s="3">
        <v>39232</v>
      </c>
      <c r="D1342" t="s">
        <v>474</v>
      </c>
      <c r="E1342">
        <v>1</v>
      </c>
      <c r="F1342">
        <v>1</v>
      </c>
      <c r="I1342" s="24" t="s">
        <v>1797</v>
      </c>
      <c r="K1342" t="s">
        <v>441</v>
      </c>
    </row>
    <row r="1343" spans="1:11" ht="12.75">
      <c r="A1343"/>
      <c r="B1343" s="18" t="s">
        <v>1486</v>
      </c>
      <c r="C1343" s="3">
        <v>39232</v>
      </c>
      <c r="D1343" t="s">
        <v>52</v>
      </c>
      <c r="E1343">
        <v>2</v>
      </c>
      <c r="F1343">
        <v>2</v>
      </c>
      <c r="H1343" s="24" t="s">
        <v>1797</v>
      </c>
      <c r="K1343" t="s">
        <v>52</v>
      </c>
    </row>
    <row r="1344" spans="1:11" ht="12.75">
      <c r="A1344"/>
      <c r="B1344" s="18" t="s">
        <v>1487</v>
      </c>
      <c r="C1344" s="3">
        <v>39232</v>
      </c>
      <c r="D1344" t="s">
        <v>86</v>
      </c>
      <c r="E1344">
        <v>3</v>
      </c>
      <c r="F1344">
        <v>3</v>
      </c>
      <c r="G1344" s="24" t="s">
        <v>1409</v>
      </c>
      <c r="J1344" s="24" t="s">
        <v>1797</v>
      </c>
      <c r="K1344" t="s">
        <v>183</v>
      </c>
    </row>
    <row r="1345" spans="2:11" ht="12.75">
      <c r="B1345" s="18" t="s">
        <v>1488</v>
      </c>
      <c r="C1345" s="3">
        <v>39232</v>
      </c>
      <c r="D1345" t="s">
        <v>89</v>
      </c>
      <c r="E1345">
        <v>4</v>
      </c>
      <c r="F1345">
        <v>3</v>
      </c>
      <c r="G1345" s="24" t="s">
        <v>1409</v>
      </c>
      <c r="K1345" t="s">
        <v>183</v>
      </c>
    </row>
    <row r="1346" spans="1:11" ht="12.75">
      <c r="A1346"/>
      <c r="B1346" s="18" t="s">
        <v>1489</v>
      </c>
      <c r="C1346" s="3">
        <v>39232</v>
      </c>
      <c r="D1346" t="s">
        <v>86</v>
      </c>
      <c r="E1346">
        <v>2</v>
      </c>
      <c r="F1346">
        <v>2</v>
      </c>
      <c r="G1346" s="24" t="s">
        <v>1409</v>
      </c>
      <c r="H1346" s="24" t="s">
        <v>1797</v>
      </c>
      <c r="K1346" t="s">
        <v>183</v>
      </c>
    </row>
    <row r="1347" spans="1:11" ht="12.75">
      <c r="A1347"/>
      <c r="B1347" s="18" t="s">
        <v>1490</v>
      </c>
      <c r="C1347" s="3">
        <v>39232</v>
      </c>
      <c r="D1347" t="s">
        <v>86</v>
      </c>
      <c r="E1347">
        <v>4</v>
      </c>
      <c r="F1347">
        <v>4</v>
      </c>
      <c r="G1347" s="24" t="s">
        <v>1409</v>
      </c>
      <c r="H1347" s="24" t="s">
        <v>1797</v>
      </c>
      <c r="K1347" t="s">
        <v>183</v>
      </c>
    </row>
    <row r="1348" spans="2:11" ht="12.75">
      <c r="B1348" s="18" t="s">
        <v>1491</v>
      </c>
      <c r="C1348" s="3">
        <v>39232</v>
      </c>
      <c r="D1348" t="s">
        <v>86</v>
      </c>
      <c r="E1348">
        <v>1</v>
      </c>
      <c r="F1348">
        <v>1</v>
      </c>
      <c r="G1348" s="24" t="s">
        <v>1409</v>
      </c>
      <c r="K1348" t="s">
        <v>183</v>
      </c>
    </row>
    <row r="1349" spans="1:11" ht="12.75">
      <c r="A1349"/>
      <c r="B1349" s="18" t="s">
        <v>1492</v>
      </c>
      <c r="C1349" s="3">
        <v>39232</v>
      </c>
      <c r="D1349" t="s">
        <v>584</v>
      </c>
      <c r="E1349">
        <v>2</v>
      </c>
      <c r="F1349">
        <v>2</v>
      </c>
      <c r="G1349" s="24" t="s">
        <v>1409</v>
      </c>
      <c r="H1349" s="24" t="s">
        <v>1797</v>
      </c>
      <c r="K1349" t="s">
        <v>691</v>
      </c>
    </row>
    <row r="1350" spans="1:11" ht="12.75">
      <c r="A1350"/>
      <c r="B1350" s="18" t="s">
        <v>1493</v>
      </c>
      <c r="C1350" s="3">
        <v>39232</v>
      </c>
      <c r="D1350" t="s">
        <v>183</v>
      </c>
      <c r="E1350">
        <v>2</v>
      </c>
      <c r="F1350">
        <v>2</v>
      </c>
      <c r="G1350" s="24" t="s">
        <v>1409</v>
      </c>
      <c r="I1350" s="24" t="s">
        <v>1797</v>
      </c>
      <c r="K1350" t="s">
        <v>183</v>
      </c>
    </row>
    <row r="1351" spans="1:11" ht="12.75">
      <c r="A1351"/>
      <c r="B1351" s="4" t="s">
        <v>1494</v>
      </c>
      <c r="C1351" s="3">
        <v>39232</v>
      </c>
      <c r="D1351" t="s">
        <v>51</v>
      </c>
      <c r="E1351">
        <v>5</v>
      </c>
      <c r="F1351">
        <v>5</v>
      </c>
      <c r="K1351" t="s">
        <v>55</v>
      </c>
    </row>
    <row r="1352" spans="1:11" ht="12.75">
      <c r="A1352"/>
      <c r="B1352" s="4" t="s">
        <v>1495</v>
      </c>
      <c r="C1352" s="3">
        <v>39232</v>
      </c>
      <c r="D1352" t="s">
        <v>51</v>
      </c>
      <c r="E1352">
        <v>4</v>
      </c>
      <c r="F1352">
        <v>4</v>
      </c>
      <c r="K1352" t="s">
        <v>55</v>
      </c>
    </row>
    <row r="1353" spans="1:11" ht="12.75">
      <c r="A1353"/>
      <c r="B1353" s="4" t="s">
        <v>1496</v>
      </c>
      <c r="C1353" s="3">
        <v>39232</v>
      </c>
      <c r="D1353" t="s">
        <v>51</v>
      </c>
      <c r="E1353">
        <v>2</v>
      </c>
      <c r="F1353">
        <v>2</v>
      </c>
      <c r="K1353" t="s">
        <v>55</v>
      </c>
    </row>
    <row r="1354" spans="1:11" ht="12.75">
      <c r="A1354"/>
      <c r="B1354" s="18" t="s">
        <v>1497</v>
      </c>
      <c r="C1354" s="3">
        <v>39232</v>
      </c>
      <c r="D1354" t="s">
        <v>52</v>
      </c>
      <c r="E1354">
        <v>5</v>
      </c>
      <c r="F1354">
        <v>5</v>
      </c>
      <c r="H1354" s="24" t="s">
        <v>1797</v>
      </c>
      <c r="K1354" t="s">
        <v>52</v>
      </c>
    </row>
    <row r="1355" spans="2:11" ht="12.75">
      <c r="B1355" s="18" t="s">
        <v>1498</v>
      </c>
      <c r="C1355" s="3">
        <v>39232</v>
      </c>
      <c r="D1355" t="s">
        <v>616</v>
      </c>
      <c r="E1355">
        <v>1</v>
      </c>
      <c r="F1355">
        <v>1</v>
      </c>
      <c r="K1355" t="s">
        <v>232</v>
      </c>
    </row>
    <row r="1356" spans="1:11" ht="12.75">
      <c r="A1356"/>
      <c r="B1356" s="18" t="s">
        <v>1499</v>
      </c>
      <c r="C1356" s="3">
        <v>39232</v>
      </c>
      <c r="D1356" t="s">
        <v>51</v>
      </c>
      <c r="E1356">
        <v>5</v>
      </c>
      <c r="F1356">
        <v>0</v>
      </c>
      <c r="H1356" s="24" t="s">
        <v>1797</v>
      </c>
      <c r="K1356" t="s">
        <v>55</v>
      </c>
    </row>
    <row r="1357" spans="1:11" ht="12.75">
      <c r="A1357"/>
      <c r="B1357" s="18" t="s">
        <v>1500</v>
      </c>
      <c r="C1357" s="3">
        <v>39233</v>
      </c>
      <c r="D1357" t="s">
        <v>929</v>
      </c>
      <c r="E1357">
        <v>1</v>
      </c>
      <c r="F1357">
        <v>1</v>
      </c>
      <c r="H1357" s="24" t="s">
        <v>1797</v>
      </c>
      <c r="K1357" t="s">
        <v>61</v>
      </c>
    </row>
    <row r="1358" spans="2:11" ht="12.75">
      <c r="B1358" s="18" t="s">
        <v>1501</v>
      </c>
      <c r="C1358" s="3">
        <v>39233</v>
      </c>
      <c r="D1358" t="s">
        <v>353</v>
      </c>
      <c r="E1358">
        <v>2</v>
      </c>
      <c r="F1358">
        <v>2</v>
      </c>
      <c r="H1358" s="24" t="s">
        <v>1797</v>
      </c>
      <c r="K1358" t="s">
        <v>232</v>
      </c>
    </row>
    <row r="1359" spans="1:11" ht="12.75">
      <c r="A1359"/>
      <c r="B1359" s="18" t="s">
        <v>1502</v>
      </c>
      <c r="C1359" s="3">
        <v>39233</v>
      </c>
      <c r="D1359" t="s">
        <v>441</v>
      </c>
      <c r="E1359">
        <v>3</v>
      </c>
      <c r="F1359">
        <v>3</v>
      </c>
      <c r="H1359" s="24" t="s">
        <v>1797</v>
      </c>
      <c r="K1359" t="s">
        <v>441</v>
      </c>
    </row>
    <row r="1360" spans="1:11" ht="12.75">
      <c r="A1360"/>
      <c r="B1360" s="18" t="s">
        <v>1503</v>
      </c>
      <c r="C1360" s="3">
        <v>39233</v>
      </c>
      <c r="D1360" t="s">
        <v>183</v>
      </c>
      <c r="E1360">
        <v>5</v>
      </c>
      <c r="F1360">
        <v>4</v>
      </c>
      <c r="H1360" s="24" t="s">
        <v>1797</v>
      </c>
      <c r="K1360" t="s">
        <v>183</v>
      </c>
    </row>
    <row r="1361" spans="2:11" ht="12.75">
      <c r="B1361" s="18" t="s">
        <v>1504</v>
      </c>
      <c r="C1361" s="3">
        <v>39233</v>
      </c>
      <c r="D1361" t="s">
        <v>152</v>
      </c>
      <c r="E1361">
        <v>4</v>
      </c>
      <c r="F1361">
        <v>4</v>
      </c>
      <c r="H1361" s="24" t="s">
        <v>1797</v>
      </c>
      <c r="K1361" t="s">
        <v>61</v>
      </c>
    </row>
    <row r="1362" spans="1:11" ht="12.75">
      <c r="A1362"/>
      <c r="B1362" s="18" t="s">
        <v>1505</v>
      </c>
      <c r="C1362" s="3">
        <v>39233</v>
      </c>
      <c r="D1362" t="s">
        <v>151</v>
      </c>
      <c r="E1362">
        <v>4</v>
      </c>
      <c r="F1362">
        <v>4</v>
      </c>
      <c r="H1362" s="24" t="s">
        <v>1797</v>
      </c>
      <c r="K1362" t="s">
        <v>61</v>
      </c>
    </row>
    <row r="1363" spans="1:11" ht="12.75">
      <c r="A1363"/>
      <c r="B1363" s="18" t="s">
        <v>1506</v>
      </c>
      <c r="C1363" s="3">
        <v>39233</v>
      </c>
      <c r="D1363" t="s">
        <v>448</v>
      </c>
      <c r="E1363">
        <v>5</v>
      </c>
      <c r="F1363">
        <v>5</v>
      </c>
      <c r="H1363" s="24" t="s">
        <v>1797</v>
      </c>
      <c r="K1363" t="s">
        <v>61</v>
      </c>
    </row>
    <row r="1364" spans="2:11" ht="12.75">
      <c r="B1364" s="18" t="s">
        <v>1507</v>
      </c>
      <c r="C1364" s="3">
        <v>39233</v>
      </c>
      <c r="D1364" t="s">
        <v>152</v>
      </c>
      <c r="E1364">
        <v>5</v>
      </c>
      <c r="F1364">
        <v>4</v>
      </c>
      <c r="H1364" s="24" t="s">
        <v>1797</v>
      </c>
      <c r="K1364" t="s">
        <v>61</v>
      </c>
    </row>
    <row r="1365" spans="2:11" ht="12.75">
      <c r="B1365" s="18" t="s">
        <v>1508</v>
      </c>
      <c r="C1365" s="3">
        <v>39233</v>
      </c>
      <c r="D1365" t="s">
        <v>579</v>
      </c>
      <c r="E1365">
        <v>5</v>
      </c>
      <c r="F1365">
        <v>5</v>
      </c>
      <c r="H1365" s="24" t="s">
        <v>1797</v>
      </c>
      <c r="K1365" t="s">
        <v>61</v>
      </c>
    </row>
    <row r="1366" spans="1:11" ht="12.75">
      <c r="A1366"/>
      <c r="B1366" s="18" t="s">
        <v>1509</v>
      </c>
      <c r="C1366" s="3">
        <v>39233</v>
      </c>
      <c r="D1366" t="s">
        <v>448</v>
      </c>
      <c r="E1366">
        <v>5</v>
      </c>
      <c r="F1366">
        <v>3</v>
      </c>
      <c r="H1366" s="24" t="s">
        <v>1797</v>
      </c>
      <c r="K1366" t="s">
        <v>61</v>
      </c>
    </row>
    <row r="1367" spans="1:11" ht="12.75">
      <c r="A1367"/>
      <c r="B1367" s="18" t="s">
        <v>1510</v>
      </c>
      <c r="C1367" s="3">
        <v>39233</v>
      </c>
      <c r="D1367" t="s">
        <v>5</v>
      </c>
      <c r="E1367">
        <v>3</v>
      </c>
      <c r="F1367">
        <v>3</v>
      </c>
      <c r="H1367" s="24" t="s">
        <v>1797</v>
      </c>
      <c r="K1367" t="s">
        <v>55</v>
      </c>
    </row>
    <row r="1368" spans="2:11" ht="12.75">
      <c r="B1368" s="18" t="s">
        <v>1511</v>
      </c>
      <c r="C1368" s="3">
        <v>39233</v>
      </c>
      <c r="D1368" t="s">
        <v>209</v>
      </c>
      <c r="E1368">
        <v>3</v>
      </c>
      <c r="F1368">
        <v>3</v>
      </c>
      <c r="H1368" s="24" t="s">
        <v>1797</v>
      </c>
      <c r="K1368" t="s">
        <v>441</v>
      </c>
    </row>
    <row r="1369" spans="1:11" ht="12.75">
      <c r="A1369"/>
      <c r="B1369" s="18" t="s">
        <v>1512</v>
      </c>
      <c r="C1369" s="3">
        <v>39233</v>
      </c>
      <c r="D1369" t="s">
        <v>52</v>
      </c>
      <c r="E1369">
        <v>2</v>
      </c>
      <c r="F1369">
        <v>2</v>
      </c>
      <c r="H1369" s="24" t="s">
        <v>1797</v>
      </c>
      <c r="K1369" t="s">
        <v>52</v>
      </c>
    </row>
    <row r="1370" spans="1:11" ht="12.75">
      <c r="A1370"/>
      <c r="B1370" s="18" t="s">
        <v>1513</v>
      </c>
      <c r="C1370" s="3">
        <v>39233</v>
      </c>
      <c r="D1370" t="s">
        <v>52</v>
      </c>
      <c r="E1370">
        <v>2</v>
      </c>
      <c r="F1370">
        <v>2</v>
      </c>
      <c r="H1370" s="24" t="s">
        <v>1797</v>
      </c>
      <c r="K1370" t="s">
        <v>52</v>
      </c>
    </row>
    <row r="1371" spans="1:11" ht="12.75">
      <c r="A1371"/>
      <c r="B1371" s="18" t="s">
        <v>1514</v>
      </c>
      <c r="C1371" s="3">
        <v>39233</v>
      </c>
      <c r="D1371" t="s">
        <v>929</v>
      </c>
      <c r="E1371">
        <v>4</v>
      </c>
      <c r="F1371">
        <v>3</v>
      </c>
      <c r="H1371" s="24" t="s">
        <v>1797</v>
      </c>
      <c r="K1371" t="s">
        <v>61</v>
      </c>
    </row>
    <row r="1372" spans="2:11" ht="12.75">
      <c r="B1372" s="18" t="s">
        <v>1515</v>
      </c>
      <c r="C1372" s="3">
        <v>39233</v>
      </c>
      <c r="D1372" t="s">
        <v>666</v>
      </c>
      <c r="E1372">
        <v>3</v>
      </c>
      <c r="F1372">
        <v>3</v>
      </c>
      <c r="K1372" t="s">
        <v>232</v>
      </c>
    </row>
    <row r="1373" spans="1:11" ht="12.75">
      <c r="A1373"/>
      <c r="B1373" s="18" t="s">
        <v>1516</v>
      </c>
      <c r="C1373" s="3">
        <v>39233</v>
      </c>
      <c r="D1373" t="s">
        <v>147</v>
      </c>
      <c r="E1373">
        <v>1</v>
      </c>
      <c r="F1373">
        <v>0</v>
      </c>
      <c r="H1373" s="24" t="s">
        <v>1797</v>
      </c>
      <c r="K1373" t="s">
        <v>691</v>
      </c>
    </row>
    <row r="1374" spans="1:11" ht="12.75">
      <c r="A1374"/>
      <c r="B1374" s="18" t="s">
        <v>1517</v>
      </c>
      <c r="C1374" s="3">
        <v>39233</v>
      </c>
      <c r="D1374" t="s">
        <v>419</v>
      </c>
      <c r="E1374">
        <v>4</v>
      </c>
      <c r="F1374">
        <v>4</v>
      </c>
      <c r="H1374" s="24" t="s">
        <v>1797</v>
      </c>
      <c r="K1374" t="s">
        <v>1860</v>
      </c>
    </row>
    <row r="1375" spans="1:11" ht="12.75">
      <c r="A1375"/>
      <c r="B1375" s="18" t="s">
        <v>1518</v>
      </c>
      <c r="C1375" s="3">
        <v>39233</v>
      </c>
      <c r="D1375" t="s">
        <v>52</v>
      </c>
      <c r="E1375">
        <v>2</v>
      </c>
      <c r="F1375">
        <v>2</v>
      </c>
      <c r="H1375" s="24" t="s">
        <v>1797</v>
      </c>
      <c r="K1375" t="s">
        <v>52</v>
      </c>
    </row>
    <row r="1376" spans="1:11" ht="12.75">
      <c r="A1376"/>
      <c r="B1376" s="18" t="s">
        <v>1519</v>
      </c>
      <c r="C1376" s="3">
        <v>39233</v>
      </c>
      <c r="D1376" t="s">
        <v>5</v>
      </c>
      <c r="E1376">
        <v>2</v>
      </c>
      <c r="F1376">
        <v>2</v>
      </c>
      <c r="H1376" s="24" t="s">
        <v>1797</v>
      </c>
      <c r="K1376" t="s">
        <v>55</v>
      </c>
    </row>
    <row r="1377" spans="1:11" ht="12.75">
      <c r="A1377"/>
      <c r="B1377" s="18" t="s">
        <v>1520</v>
      </c>
      <c r="C1377" s="3">
        <v>39233</v>
      </c>
      <c r="D1377" t="s">
        <v>390</v>
      </c>
      <c r="E1377">
        <v>2</v>
      </c>
      <c r="F1377">
        <v>2</v>
      </c>
      <c r="H1377" s="24" t="s">
        <v>1797</v>
      </c>
      <c r="K1377" t="s">
        <v>955</v>
      </c>
    </row>
    <row r="1378" spans="1:11" ht="12.75">
      <c r="A1378"/>
      <c r="B1378" s="18" t="s">
        <v>1521</v>
      </c>
      <c r="C1378" s="3">
        <v>39234</v>
      </c>
      <c r="D1378" t="s">
        <v>61</v>
      </c>
      <c r="E1378">
        <v>2</v>
      </c>
      <c r="F1378">
        <v>2</v>
      </c>
      <c r="K1378" t="s">
        <v>61</v>
      </c>
    </row>
    <row r="1379" spans="1:11" ht="12.75">
      <c r="A1379"/>
      <c r="B1379" s="18" t="s">
        <v>1522</v>
      </c>
      <c r="C1379" s="3">
        <v>39234</v>
      </c>
      <c r="D1379" t="s">
        <v>52</v>
      </c>
      <c r="E1379">
        <v>1</v>
      </c>
      <c r="F1379">
        <v>1</v>
      </c>
      <c r="H1379" s="24" t="s">
        <v>1797</v>
      </c>
      <c r="K1379" t="s">
        <v>52</v>
      </c>
    </row>
    <row r="1380" spans="2:11" ht="12.75">
      <c r="B1380" s="18" t="s">
        <v>1523</v>
      </c>
      <c r="C1380" s="3">
        <v>39234</v>
      </c>
      <c r="D1380" t="s">
        <v>112</v>
      </c>
      <c r="E1380">
        <v>2</v>
      </c>
      <c r="F1380">
        <v>1</v>
      </c>
      <c r="H1380" s="24" t="s">
        <v>1797</v>
      </c>
      <c r="K1380" t="s">
        <v>232</v>
      </c>
    </row>
    <row r="1381" spans="1:11" ht="12.75">
      <c r="A1381"/>
      <c r="B1381" s="18" t="s">
        <v>1524</v>
      </c>
      <c r="C1381" s="3">
        <v>39234</v>
      </c>
      <c r="D1381" t="s">
        <v>183</v>
      </c>
      <c r="E1381">
        <v>2</v>
      </c>
      <c r="F1381">
        <v>2</v>
      </c>
      <c r="H1381" s="24" t="s">
        <v>1797</v>
      </c>
      <c r="K1381" t="s">
        <v>183</v>
      </c>
    </row>
    <row r="1382" spans="1:11" ht="12.75">
      <c r="A1382"/>
      <c r="B1382" s="18" t="s">
        <v>1525</v>
      </c>
      <c r="C1382" s="3">
        <v>39234</v>
      </c>
      <c r="D1382" t="s">
        <v>995</v>
      </c>
      <c r="E1382">
        <v>4</v>
      </c>
      <c r="F1382">
        <v>3</v>
      </c>
      <c r="H1382" s="24" t="s">
        <v>1797</v>
      </c>
      <c r="K1382" t="s">
        <v>90</v>
      </c>
    </row>
    <row r="1383" spans="2:11" ht="12.75">
      <c r="B1383" s="18" t="s">
        <v>1526</v>
      </c>
      <c r="C1383" s="3">
        <v>39234</v>
      </c>
      <c r="D1383" t="s">
        <v>89</v>
      </c>
      <c r="E1383">
        <v>5</v>
      </c>
      <c r="F1383">
        <v>5</v>
      </c>
      <c r="G1383" s="24" t="s">
        <v>1409</v>
      </c>
      <c r="K1383" t="s">
        <v>183</v>
      </c>
    </row>
    <row r="1384" spans="2:11" ht="12.75">
      <c r="B1384" s="18" t="s">
        <v>1527</v>
      </c>
      <c r="C1384" s="3">
        <v>39234</v>
      </c>
      <c r="D1384" t="s">
        <v>89</v>
      </c>
      <c r="E1384">
        <v>15</v>
      </c>
      <c r="F1384">
        <v>15</v>
      </c>
      <c r="G1384" s="24" t="s">
        <v>1409</v>
      </c>
      <c r="K1384" t="s">
        <v>183</v>
      </c>
    </row>
    <row r="1385" spans="2:11" ht="12.75">
      <c r="B1385" s="18" t="s">
        <v>1528</v>
      </c>
      <c r="C1385" s="3">
        <v>39234</v>
      </c>
      <c r="D1385" t="s">
        <v>89</v>
      </c>
      <c r="E1385">
        <v>15</v>
      </c>
      <c r="F1385">
        <v>15</v>
      </c>
      <c r="G1385" s="24" t="s">
        <v>1409</v>
      </c>
      <c r="K1385" t="s">
        <v>183</v>
      </c>
    </row>
    <row r="1386" spans="2:11" ht="12.75">
      <c r="B1386" s="18" t="s">
        <v>1529</v>
      </c>
      <c r="C1386" s="3">
        <v>39234</v>
      </c>
      <c r="D1386" t="s">
        <v>89</v>
      </c>
      <c r="E1386">
        <v>15</v>
      </c>
      <c r="F1386">
        <v>15</v>
      </c>
      <c r="G1386" s="24" t="s">
        <v>1409</v>
      </c>
      <c r="K1386" t="s">
        <v>183</v>
      </c>
    </row>
    <row r="1387" spans="2:11" ht="12.75">
      <c r="B1387" s="18" t="s">
        <v>1530</v>
      </c>
      <c r="C1387" s="3">
        <v>39234</v>
      </c>
      <c r="D1387" t="s">
        <v>89</v>
      </c>
      <c r="E1387">
        <v>14</v>
      </c>
      <c r="F1387">
        <v>12</v>
      </c>
      <c r="G1387" s="24" t="s">
        <v>1409</v>
      </c>
      <c r="K1387" t="s">
        <v>183</v>
      </c>
    </row>
    <row r="1388" spans="2:11" ht="12.75">
      <c r="B1388" s="18" t="s">
        <v>1531</v>
      </c>
      <c r="C1388" s="3">
        <v>39234</v>
      </c>
      <c r="D1388" t="s">
        <v>89</v>
      </c>
      <c r="E1388">
        <v>5</v>
      </c>
      <c r="F1388">
        <v>5</v>
      </c>
      <c r="G1388" s="24" t="s">
        <v>1409</v>
      </c>
      <c r="K1388" t="s">
        <v>183</v>
      </c>
    </row>
    <row r="1389" spans="1:11" ht="12.75">
      <c r="A1389"/>
      <c r="B1389" s="18" t="s">
        <v>1532</v>
      </c>
      <c r="C1389" s="3">
        <v>39234</v>
      </c>
      <c r="D1389" t="s">
        <v>183</v>
      </c>
      <c r="E1389">
        <v>15</v>
      </c>
      <c r="F1389">
        <v>11</v>
      </c>
      <c r="G1389" s="24" t="s">
        <v>1409</v>
      </c>
      <c r="J1389" s="24" t="s">
        <v>1797</v>
      </c>
      <c r="K1389" t="s">
        <v>183</v>
      </c>
    </row>
    <row r="1390" spans="2:11" ht="12.75">
      <c r="B1390" s="18" t="s">
        <v>1533</v>
      </c>
      <c r="C1390" s="3">
        <v>39234</v>
      </c>
      <c r="D1390" t="s">
        <v>954</v>
      </c>
      <c r="E1390">
        <v>2</v>
      </c>
      <c r="F1390">
        <v>2</v>
      </c>
      <c r="G1390" s="24" t="s">
        <v>1409</v>
      </c>
      <c r="I1390" s="24" t="s">
        <v>1797</v>
      </c>
      <c r="K1390" t="s">
        <v>183</v>
      </c>
    </row>
    <row r="1391" spans="1:11" ht="12.75">
      <c r="A1391"/>
      <c r="B1391" s="18" t="s">
        <v>1534</v>
      </c>
      <c r="C1391" s="3">
        <v>39234</v>
      </c>
      <c r="D1391" t="s">
        <v>183</v>
      </c>
      <c r="E1391">
        <v>1</v>
      </c>
      <c r="F1391">
        <v>1</v>
      </c>
      <c r="G1391" s="24" t="s">
        <v>1409</v>
      </c>
      <c r="I1391" s="24" t="s">
        <v>1797</v>
      </c>
      <c r="K1391" t="s">
        <v>183</v>
      </c>
    </row>
    <row r="1392" spans="1:11" ht="12.75">
      <c r="A1392"/>
      <c r="B1392" s="18" t="s">
        <v>1535</v>
      </c>
      <c r="C1392" s="3">
        <v>39237</v>
      </c>
      <c r="D1392" t="s">
        <v>5</v>
      </c>
      <c r="E1392">
        <v>2</v>
      </c>
      <c r="F1392">
        <v>2</v>
      </c>
      <c r="H1392" s="24" t="s">
        <v>1797</v>
      </c>
      <c r="K1392" t="s">
        <v>55</v>
      </c>
    </row>
    <row r="1393" spans="2:11" ht="12.75">
      <c r="B1393" s="18" t="s">
        <v>1536</v>
      </c>
      <c r="C1393" s="3">
        <v>39237</v>
      </c>
      <c r="D1393" t="s">
        <v>691</v>
      </c>
      <c r="E1393">
        <v>5</v>
      </c>
      <c r="F1393">
        <v>5</v>
      </c>
      <c r="H1393" s="24" t="s">
        <v>1797</v>
      </c>
      <c r="K1393" t="s">
        <v>691</v>
      </c>
    </row>
    <row r="1394" spans="1:11" ht="12.75">
      <c r="A1394"/>
      <c r="B1394" s="18" t="s">
        <v>1537</v>
      </c>
      <c r="C1394" s="3">
        <v>39237</v>
      </c>
      <c r="D1394" t="s">
        <v>55</v>
      </c>
      <c r="E1394">
        <v>2</v>
      </c>
      <c r="F1394">
        <v>2</v>
      </c>
      <c r="H1394" s="24" t="s">
        <v>1797</v>
      </c>
      <c r="K1394" t="s">
        <v>55</v>
      </c>
    </row>
    <row r="1395" spans="2:11" ht="12.75">
      <c r="B1395" s="18" t="s">
        <v>1538</v>
      </c>
      <c r="C1395" s="3">
        <v>39237</v>
      </c>
      <c r="D1395" t="s">
        <v>53</v>
      </c>
      <c r="E1395">
        <v>5</v>
      </c>
      <c r="F1395">
        <v>5</v>
      </c>
      <c r="H1395" s="24" t="s">
        <v>1797</v>
      </c>
      <c r="K1395" t="s">
        <v>53</v>
      </c>
    </row>
    <row r="1396" spans="1:11" ht="12.75">
      <c r="A1396"/>
      <c r="B1396" s="18" t="s">
        <v>1539</v>
      </c>
      <c r="C1396" s="3">
        <v>39237</v>
      </c>
      <c r="D1396" t="s">
        <v>5</v>
      </c>
      <c r="E1396">
        <v>5</v>
      </c>
      <c r="F1396">
        <v>1</v>
      </c>
      <c r="I1396" s="24" t="s">
        <v>1797</v>
      </c>
      <c r="K1396" t="s">
        <v>55</v>
      </c>
    </row>
    <row r="1397" spans="1:11" ht="12.75">
      <c r="A1397"/>
      <c r="B1397" s="18" t="s">
        <v>1540</v>
      </c>
      <c r="C1397" s="3">
        <v>39237</v>
      </c>
      <c r="D1397" t="s">
        <v>51</v>
      </c>
      <c r="E1397">
        <v>5</v>
      </c>
      <c r="F1397">
        <v>5</v>
      </c>
      <c r="H1397" s="24" t="s">
        <v>1797</v>
      </c>
      <c r="K1397" t="s">
        <v>55</v>
      </c>
    </row>
    <row r="1398" spans="1:11" ht="12.75">
      <c r="A1398"/>
      <c r="B1398" s="4" t="s">
        <v>1541</v>
      </c>
      <c r="C1398" s="3">
        <v>39237</v>
      </c>
      <c r="D1398" t="s">
        <v>116</v>
      </c>
      <c r="E1398">
        <v>2</v>
      </c>
      <c r="K1398" t="s">
        <v>1906</v>
      </c>
    </row>
    <row r="1399" spans="1:11" ht="12.75">
      <c r="A1399"/>
      <c r="B1399" s="18" t="s">
        <v>1542</v>
      </c>
      <c r="C1399" s="3">
        <v>39237</v>
      </c>
      <c r="D1399" t="s">
        <v>183</v>
      </c>
      <c r="E1399">
        <v>2</v>
      </c>
      <c r="F1399">
        <v>2</v>
      </c>
      <c r="H1399" s="24" t="s">
        <v>1797</v>
      </c>
      <c r="K1399" t="s">
        <v>183</v>
      </c>
    </row>
    <row r="1400" spans="1:11" ht="12.75">
      <c r="A1400"/>
      <c r="B1400" s="18" t="s">
        <v>1543</v>
      </c>
      <c r="C1400" s="3">
        <v>39237</v>
      </c>
      <c r="D1400" t="s">
        <v>52</v>
      </c>
      <c r="E1400">
        <v>1</v>
      </c>
      <c r="F1400">
        <v>1</v>
      </c>
      <c r="H1400" s="24" t="s">
        <v>1797</v>
      </c>
      <c r="K1400" t="s">
        <v>52</v>
      </c>
    </row>
    <row r="1401" spans="2:11" ht="12.75">
      <c r="B1401" s="18" t="s">
        <v>1544</v>
      </c>
      <c r="C1401" s="3">
        <v>39237</v>
      </c>
      <c r="D1401" t="s">
        <v>416</v>
      </c>
      <c r="E1401">
        <v>3</v>
      </c>
      <c r="F1401">
        <v>3</v>
      </c>
      <c r="H1401" s="24" t="s">
        <v>1797</v>
      </c>
      <c r="K1401" t="s">
        <v>441</v>
      </c>
    </row>
    <row r="1402" spans="1:11" ht="12.75">
      <c r="A1402"/>
      <c r="B1402" s="18" t="s">
        <v>1545</v>
      </c>
      <c r="C1402" s="3">
        <v>39237</v>
      </c>
      <c r="D1402" t="s">
        <v>311</v>
      </c>
      <c r="E1402">
        <v>2</v>
      </c>
      <c r="F1402">
        <v>2</v>
      </c>
      <c r="K1402" t="s">
        <v>441</v>
      </c>
    </row>
    <row r="1403" spans="1:11" ht="12.75">
      <c r="A1403"/>
      <c r="B1403" s="18" t="s">
        <v>1546</v>
      </c>
      <c r="C1403" s="3">
        <v>39237</v>
      </c>
      <c r="D1403" t="s">
        <v>52</v>
      </c>
      <c r="E1403">
        <v>3</v>
      </c>
      <c r="F1403">
        <v>3</v>
      </c>
      <c r="H1403" s="24" t="s">
        <v>1797</v>
      </c>
      <c r="K1403" t="s">
        <v>52</v>
      </c>
    </row>
    <row r="1404" spans="1:11" ht="12.75">
      <c r="A1404"/>
      <c r="B1404" s="18" t="s">
        <v>1547</v>
      </c>
      <c r="C1404" s="3">
        <v>39237</v>
      </c>
      <c r="D1404" t="s">
        <v>183</v>
      </c>
      <c r="E1404">
        <v>3</v>
      </c>
      <c r="F1404">
        <v>3</v>
      </c>
      <c r="H1404" s="24" t="s">
        <v>1797</v>
      </c>
      <c r="K1404" t="s">
        <v>183</v>
      </c>
    </row>
    <row r="1405" spans="1:11" ht="12.75">
      <c r="A1405"/>
      <c r="B1405" s="18" t="s">
        <v>1548</v>
      </c>
      <c r="C1405" s="3">
        <v>39237</v>
      </c>
      <c r="D1405" t="s">
        <v>50</v>
      </c>
      <c r="E1405">
        <v>2</v>
      </c>
      <c r="F1405">
        <v>2</v>
      </c>
      <c r="H1405" s="24" t="s">
        <v>1797</v>
      </c>
      <c r="K1405" t="s">
        <v>55</v>
      </c>
    </row>
    <row r="1406" spans="1:11" ht="12.75">
      <c r="A1406"/>
      <c r="B1406" s="18" t="s">
        <v>1549</v>
      </c>
      <c r="C1406" s="3">
        <v>39237</v>
      </c>
      <c r="D1406" t="s">
        <v>57</v>
      </c>
      <c r="E1406">
        <v>1</v>
      </c>
      <c r="F1406">
        <v>1</v>
      </c>
      <c r="H1406" s="24" t="s">
        <v>1797</v>
      </c>
      <c r="K1406" t="s">
        <v>55</v>
      </c>
    </row>
    <row r="1407" spans="2:11" ht="12.75">
      <c r="B1407" s="18" t="s">
        <v>1550</v>
      </c>
      <c r="C1407" s="3">
        <v>39237</v>
      </c>
      <c r="D1407" t="s">
        <v>614</v>
      </c>
      <c r="E1407">
        <v>1</v>
      </c>
      <c r="F1407">
        <v>1</v>
      </c>
      <c r="H1407" s="24" t="s">
        <v>1797</v>
      </c>
      <c r="K1407" t="s">
        <v>61</v>
      </c>
    </row>
    <row r="1408" spans="1:11" ht="12.75">
      <c r="A1408"/>
      <c r="B1408" s="18" t="s">
        <v>1551</v>
      </c>
      <c r="C1408" s="3">
        <v>39237</v>
      </c>
      <c r="D1408" t="s">
        <v>61</v>
      </c>
      <c r="E1408">
        <v>1</v>
      </c>
      <c r="F1408">
        <v>1</v>
      </c>
      <c r="K1408" t="s">
        <v>61</v>
      </c>
    </row>
    <row r="1409" spans="2:11" ht="12.75">
      <c r="B1409" s="18" t="s">
        <v>1552</v>
      </c>
      <c r="C1409" s="3">
        <v>39237</v>
      </c>
      <c r="D1409" t="s">
        <v>152</v>
      </c>
      <c r="E1409">
        <v>5</v>
      </c>
      <c r="F1409">
        <v>4</v>
      </c>
      <c r="H1409" s="24" t="s">
        <v>1797</v>
      </c>
      <c r="K1409" t="s">
        <v>61</v>
      </c>
    </row>
    <row r="1410" spans="2:11" ht="12.75">
      <c r="B1410" s="18" t="s">
        <v>1553</v>
      </c>
      <c r="C1410" s="3">
        <v>39237</v>
      </c>
      <c r="D1410" t="s">
        <v>579</v>
      </c>
      <c r="E1410">
        <v>3</v>
      </c>
      <c r="F1410">
        <v>3</v>
      </c>
      <c r="H1410" s="24" t="s">
        <v>1797</v>
      </c>
      <c r="K1410" t="s">
        <v>61</v>
      </c>
    </row>
    <row r="1411" spans="1:11" ht="12.75">
      <c r="A1411"/>
      <c r="B1411" s="18" t="s">
        <v>1554</v>
      </c>
      <c r="C1411" s="3">
        <v>39237</v>
      </c>
      <c r="D1411" t="s">
        <v>5</v>
      </c>
      <c r="E1411">
        <v>3</v>
      </c>
      <c r="F1411">
        <v>0</v>
      </c>
      <c r="H1411" s="24" t="s">
        <v>1797</v>
      </c>
      <c r="K1411" t="s">
        <v>55</v>
      </c>
    </row>
    <row r="1412" spans="2:11" ht="12.75">
      <c r="B1412" s="18" t="s">
        <v>1555</v>
      </c>
      <c r="C1412" s="3">
        <v>39237</v>
      </c>
      <c r="D1412" t="s">
        <v>807</v>
      </c>
      <c r="E1412">
        <v>2</v>
      </c>
      <c r="F1412">
        <v>2</v>
      </c>
      <c r="G1412" s="24">
        <v>82</v>
      </c>
      <c r="H1412" s="24" t="s">
        <v>1797</v>
      </c>
      <c r="K1412" t="s">
        <v>441</v>
      </c>
    </row>
    <row r="1413" spans="2:11" ht="12.75">
      <c r="B1413" s="18" t="s">
        <v>1556</v>
      </c>
      <c r="C1413" s="3">
        <v>39237</v>
      </c>
      <c r="D1413" t="s">
        <v>113</v>
      </c>
      <c r="E1413">
        <v>4</v>
      </c>
      <c r="F1413">
        <v>4</v>
      </c>
      <c r="G1413" s="24">
        <v>82</v>
      </c>
      <c r="H1413" s="24" t="s">
        <v>1797</v>
      </c>
      <c r="K1413" t="s">
        <v>955</v>
      </c>
    </row>
    <row r="1414" spans="1:11" ht="12.75">
      <c r="A1414"/>
      <c r="B1414" s="18" t="s">
        <v>1557</v>
      </c>
      <c r="C1414" s="3">
        <v>39237</v>
      </c>
      <c r="D1414" t="s">
        <v>52</v>
      </c>
      <c r="E1414">
        <v>3</v>
      </c>
      <c r="F1414">
        <v>3</v>
      </c>
      <c r="H1414" s="24" t="s">
        <v>1797</v>
      </c>
      <c r="K1414" t="s">
        <v>52</v>
      </c>
    </row>
    <row r="1415" spans="1:11" ht="12.75">
      <c r="A1415"/>
      <c r="B1415" s="18" t="s">
        <v>1558</v>
      </c>
      <c r="C1415" s="3">
        <v>39237</v>
      </c>
      <c r="D1415" t="s">
        <v>147</v>
      </c>
      <c r="E1415">
        <v>2</v>
      </c>
      <c r="F1415">
        <v>2</v>
      </c>
      <c r="H1415" s="24" t="s">
        <v>1797</v>
      </c>
      <c r="K1415" t="s">
        <v>691</v>
      </c>
    </row>
    <row r="1416" spans="1:11" ht="12.75">
      <c r="A1416"/>
      <c r="B1416" s="18" t="s">
        <v>1559</v>
      </c>
      <c r="C1416" s="3">
        <v>39237</v>
      </c>
      <c r="D1416" t="s">
        <v>59</v>
      </c>
      <c r="E1416">
        <v>4</v>
      </c>
      <c r="F1416">
        <v>3</v>
      </c>
      <c r="H1416" s="24" t="s">
        <v>1797</v>
      </c>
      <c r="K1416" t="s">
        <v>55</v>
      </c>
    </row>
    <row r="1417" spans="1:11" ht="12.75">
      <c r="A1417"/>
      <c r="B1417" s="18" t="s">
        <v>1560</v>
      </c>
      <c r="C1417" s="3">
        <v>39237</v>
      </c>
      <c r="D1417" t="s">
        <v>52</v>
      </c>
      <c r="E1417">
        <v>3</v>
      </c>
      <c r="F1417">
        <v>3</v>
      </c>
      <c r="H1417" s="24" t="s">
        <v>1797</v>
      </c>
      <c r="K1417" t="s">
        <v>52</v>
      </c>
    </row>
    <row r="1418" spans="1:11" ht="12.75">
      <c r="A1418"/>
      <c r="B1418" s="18" t="s">
        <v>1561</v>
      </c>
      <c r="C1418" s="3">
        <v>39237</v>
      </c>
      <c r="D1418" t="s">
        <v>183</v>
      </c>
      <c r="E1418">
        <v>4</v>
      </c>
      <c r="F1418">
        <v>4</v>
      </c>
      <c r="H1418" s="24" t="s">
        <v>1797</v>
      </c>
      <c r="K1418" t="s">
        <v>183</v>
      </c>
    </row>
    <row r="1419" spans="1:11" ht="12.75">
      <c r="A1419"/>
      <c r="B1419" s="4" t="s">
        <v>1562</v>
      </c>
      <c r="C1419" s="3">
        <v>39237</v>
      </c>
      <c r="D1419" t="s">
        <v>1569</v>
      </c>
      <c r="E1419">
        <v>2</v>
      </c>
      <c r="F1419">
        <v>2</v>
      </c>
      <c r="K1419" t="s">
        <v>232</v>
      </c>
    </row>
    <row r="1420" spans="2:11" ht="12.75">
      <c r="B1420" s="18" t="s">
        <v>1563</v>
      </c>
      <c r="C1420" s="3">
        <v>39237</v>
      </c>
      <c r="D1420" t="s">
        <v>859</v>
      </c>
      <c r="E1420">
        <v>1</v>
      </c>
      <c r="F1420">
        <v>1</v>
      </c>
      <c r="K1420" t="s">
        <v>53</v>
      </c>
    </row>
    <row r="1421" spans="2:11" ht="12.75">
      <c r="B1421" s="18" t="s">
        <v>1564</v>
      </c>
      <c r="C1421" s="3">
        <v>39237</v>
      </c>
      <c r="D1421" t="s">
        <v>210</v>
      </c>
      <c r="E1421">
        <v>5</v>
      </c>
      <c r="F1421">
        <v>5</v>
      </c>
      <c r="H1421" s="24" t="s">
        <v>1797</v>
      </c>
      <c r="K1421" t="s">
        <v>441</v>
      </c>
    </row>
    <row r="1422" spans="1:11" ht="12.75">
      <c r="A1422"/>
      <c r="B1422" s="4" t="s">
        <v>1565</v>
      </c>
      <c r="C1422" s="3">
        <v>39237</v>
      </c>
      <c r="D1422" t="s">
        <v>417</v>
      </c>
      <c r="E1422">
        <v>5</v>
      </c>
      <c r="K1422" t="s">
        <v>232</v>
      </c>
    </row>
    <row r="1423" spans="1:11" ht="12.75">
      <c r="A1423"/>
      <c r="B1423" s="18" t="s">
        <v>1566</v>
      </c>
      <c r="C1423" s="3">
        <v>39237</v>
      </c>
      <c r="D1423" t="s">
        <v>111</v>
      </c>
      <c r="E1423">
        <v>4</v>
      </c>
      <c r="F1423">
        <v>4</v>
      </c>
      <c r="H1423" s="24" t="s">
        <v>1797</v>
      </c>
      <c r="K1423" t="s">
        <v>691</v>
      </c>
    </row>
    <row r="1424" spans="1:11" ht="12.75">
      <c r="A1424"/>
      <c r="B1424" s="18" t="s">
        <v>1567</v>
      </c>
      <c r="C1424" s="3">
        <v>39237</v>
      </c>
      <c r="D1424" t="s">
        <v>52</v>
      </c>
      <c r="E1424">
        <v>2</v>
      </c>
      <c r="F1424">
        <v>2</v>
      </c>
      <c r="G1424" s="24" t="s">
        <v>1570</v>
      </c>
      <c r="K1424" t="s">
        <v>52</v>
      </c>
    </row>
    <row r="1425" spans="1:11" ht="12.75">
      <c r="A1425"/>
      <c r="B1425" s="18" t="s">
        <v>1568</v>
      </c>
      <c r="C1425" s="3">
        <v>39237</v>
      </c>
      <c r="D1425" t="s">
        <v>474</v>
      </c>
      <c r="E1425">
        <v>1</v>
      </c>
      <c r="F1425">
        <v>1</v>
      </c>
      <c r="G1425" s="24" t="s">
        <v>1570</v>
      </c>
      <c r="K1425" t="s">
        <v>441</v>
      </c>
    </row>
    <row r="1426" spans="1:11" ht="12.75">
      <c r="A1426"/>
      <c r="B1426" s="18" t="s">
        <v>1571</v>
      </c>
      <c r="C1426" s="3">
        <v>39238</v>
      </c>
      <c r="D1426" t="s">
        <v>51</v>
      </c>
      <c r="E1426">
        <v>3</v>
      </c>
      <c r="F1426">
        <v>3</v>
      </c>
      <c r="H1426" s="24" t="s">
        <v>1797</v>
      </c>
      <c r="K1426" t="s">
        <v>55</v>
      </c>
    </row>
    <row r="1427" spans="1:11" ht="12.75">
      <c r="A1427"/>
      <c r="B1427" s="18" t="s">
        <v>1572</v>
      </c>
      <c r="C1427" s="3">
        <v>39238</v>
      </c>
      <c r="D1427" t="s">
        <v>51</v>
      </c>
      <c r="E1427">
        <v>3</v>
      </c>
      <c r="F1427">
        <v>3</v>
      </c>
      <c r="H1427" s="24" t="s">
        <v>1797</v>
      </c>
      <c r="K1427" t="s">
        <v>55</v>
      </c>
    </row>
    <row r="1428" spans="1:11" ht="12.75">
      <c r="A1428"/>
      <c r="B1428" s="18" t="s">
        <v>1573</v>
      </c>
      <c r="C1428" s="3">
        <v>39238</v>
      </c>
      <c r="D1428" t="s">
        <v>51</v>
      </c>
      <c r="E1428">
        <v>5</v>
      </c>
      <c r="F1428">
        <v>5</v>
      </c>
      <c r="H1428" s="24" t="s">
        <v>1797</v>
      </c>
      <c r="K1428" t="s">
        <v>55</v>
      </c>
    </row>
    <row r="1429" spans="1:11" ht="12.75">
      <c r="A1429"/>
      <c r="B1429" s="18" t="s">
        <v>1574</v>
      </c>
      <c r="C1429" s="3">
        <v>39238</v>
      </c>
      <c r="D1429" t="s">
        <v>59</v>
      </c>
      <c r="E1429">
        <v>4</v>
      </c>
      <c r="F1429">
        <v>4</v>
      </c>
      <c r="H1429" s="24" t="s">
        <v>1797</v>
      </c>
      <c r="K1429" t="s">
        <v>55</v>
      </c>
    </row>
    <row r="1430" spans="1:11" ht="12.75">
      <c r="A1430"/>
      <c r="B1430" s="18" t="s">
        <v>1575</v>
      </c>
      <c r="C1430" s="3">
        <v>39238</v>
      </c>
      <c r="D1430" t="s">
        <v>5</v>
      </c>
      <c r="E1430">
        <v>4</v>
      </c>
      <c r="F1430">
        <v>4</v>
      </c>
      <c r="H1430" s="24" t="s">
        <v>1797</v>
      </c>
      <c r="K1430" t="s">
        <v>55</v>
      </c>
    </row>
    <row r="1431" spans="1:11" ht="12.75">
      <c r="A1431"/>
      <c r="B1431" s="18" t="s">
        <v>1576</v>
      </c>
      <c r="C1431" s="3">
        <v>39238</v>
      </c>
      <c r="D1431" t="s">
        <v>5</v>
      </c>
      <c r="E1431">
        <v>2</v>
      </c>
      <c r="F1431">
        <v>2</v>
      </c>
      <c r="H1431" s="24" t="s">
        <v>1797</v>
      </c>
      <c r="K1431" t="s">
        <v>55</v>
      </c>
    </row>
    <row r="1432" spans="2:11" ht="12.75">
      <c r="B1432" s="18" t="s">
        <v>1577</v>
      </c>
      <c r="C1432" s="3">
        <v>39239</v>
      </c>
      <c r="D1432" t="s">
        <v>181</v>
      </c>
      <c r="E1432">
        <v>2</v>
      </c>
      <c r="F1432">
        <v>2</v>
      </c>
      <c r="H1432" s="24" t="s">
        <v>1797</v>
      </c>
      <c r="K1432" t="s">
        <v>183</v>
      </c>
    </row>
    <row r="1433" spans="1:11" ht="12.75">
      <c r="A1433"/>
      <c r="B1433" s="4" t="s">
        <v>1578</v>
      </c>
      <c r="C1433" s="3">
        <v>39239</v>
      </c>
      <c r="D1433" t="s">
        <v>51</v>
      </c>
      <c r="E1433">
        <v>4</v>
      </c>
      <c r="F1433">
        <v>4</v>
      </c>
      <c r="K1433" t="s">
        <v>55</v>
      </c>
    </row>
    <row r="1434" spans="1:11" ht="12.75">
      <c r="A1434"/>
      <c r="B1434" s="18" t="s">
        <v>1579</v>
      </c>
      <c r="C1434" s="3">
        <v>39239</v>
      </c>
      <c r="D1434" t="s">
        <v>57</v>
      </c>
      <c r="E1434">
        <v>4</v>
      </c>
      <c r="F1434">
        <v>4</v>
      </c>
      <c r="G1434" s="24" t="s">
        <v>1570</v>
      </c>
      <c r="K1434" t="s">
        <v>55</v>
      </c>
    </row>
    <row r="1435" spans="1:11" ht="12.75">
      <c r="A1435"/>
      <c r="B1435" s="18" t="s">
        <v>1580</v>
      </c>
      <c r="C1435" s="3">
        <v>39239</v>
      </c>
      <c r="D1435" t="s">
        <v>183</v>
      </c>
      <c r="E1435">
        <v>3</v>
      </c>
      <c r="F1435">
        <v>3</v>
      </c>
      <c r="G1435" s="24" t="s">
        <v>1570</v>
      </c>
      <c r="K1435" t="s">
        <v>183</v>
      </c>
    </row>
    <row r="1436" spans="1:11" ht="12.75">
      <c r="A1436"/>
      <c r="B1436" s="18" t="s">
        <v>1581</v>
      </c>
      <c r="C1436" s="3">
        <v>39240</v>
      </c>
      <c r="D1436" t="s">
        <v>52</v>
      </c>
      <c r="E1436">
        <v>3</v>
      </c>
      <c r="F1436">
        <v>3</v>
      </c>
      <c r="I1436" s="24" t="s">
        <v>1797</v>
      </c>
      <c r="K1436" t="s">
        <v>52</v>
      </c>
    </row>
    <row r="1437" spans="2:11" ht="12.75">
      <c r="B1437" s="18" t="s">
        <v>1582</v>
      </c>
      <c r="C1437" s="3">
        <v>39240</v>
      </c>
      <c r="D1437" t="s">
        <v>1090</v>
      </c>
      <c r="E1437">
        <v>2</v>
      </c>
      <c r="F1437">
        <v>2</v>
      </c>
      <c r="H1437" s="24" t="s">
        <v>1797</v>
      </c>
      <c r="K1437" t="s">
        <v>232</v>
      </c>
    </row>
    <row r="1438" spans="1:11" ht="12.75">
      <c r="A1438"/>
      <c r="B1438" s="18" t="s">
        <v>1583</v>
      </c>
      <c r="C1438" s="3">
        <v>39240</v>
      </c>
      <c r="D1438" t="s">
        <v>57</v>
      </c>
      <c r="E1438">
        <v>5</v>
      </c>
      <c r="F1438">
        <v>5</v>
      </c>
      <c r="H1438" s="24" t="s">
        <v>1797</v>
      </c>
      <c r="K1438" t="s">
        <v>55</v>
      </c>
    </row>
    <row r="1439" spans="1:11" ht="12.75">
      <c r="A1439"/>
      <c r="B1439" s="18" t="s">
        <v>1584</v>
      </c>
      <c r="C1439" s="3">
        <v>39240</v>
      </c>
      <c r="D1439" t="s">
        <v>1588</v>
      </c>
      <c r="E1439">
        <v>4</v>
      </c>
      <c r="F1439">
        <v>4</v>
      </c>
      <c r="H1439" s="24" t="s">
        <v>1797</v>
      </c>
      <c r="K1439" t="s">
        <v>1860</v>
      </c>
    </row>
    <row r="1440" spans="1:11" ht="12.75">
      <c r="A1440"/>
      <c r="B1440" s="18" t="s">
        <v>1585</v>
      </c>
      <c r="C1440" s="3">
        <v>39240</v>
      </c>
      <c r="D1440" t="s">
        <v>391</v>
      </c>
      <c r="E1440">
        <v>2</v>
      </c>
      <c r="F1440">
        <v>2</v>
      </c>
      <c r="I1440" s="24" t="s">
        <v>1797</v>
      </c>
      <c r="K1440" t="s">
        <v>441</v>
      </c>
    </row>
    <row r="1441" spans="1:11" ht="12.75">
      <c r="A1441"/>
      <c r="B1441" s="18" t="s">
        <v>1586</v>
      </c>
      <c r="C1441" s="3">
        <v>39240</v>
      </c>
      <c r="D1441" t="s">
        <v>233</v>
      </c>
      <c r="E1441">
        <v>2</v>
      </c>
      <c r="F1441">
        <v>2</v>
      </c>
      <c r="G1441" s="24" t="s">
        <v>1570</v>
      </c>
      <c r="K1441" t="s">
        <v>441</v>
      </c>
    </row>
    <row r="1442" spans="2:11" ht="12.75">
      <c r="B1442" s="18" t="s">
        <v>1587</v>
      </c>
      <c r="C1442" s="3">
        <v>39240</v>
      </c>
      <c r="D1442" t="s">
        <v>182</v>
      </c>
      <c r="E1442">
        <v>1</v>
      </c>
      <c r="F1442">
        <v>1</v>
      </c>
      <c r="G1442" s="24" t="s">
        <v>1570</v>
      </c>
      <c r="K1442" t="s">
        <v>53</v>
      </c>
    </row>
    <row r="1443" spans="1:11" ht="12.75">
      <c r="A1443"/>
      <c r="B1443" s="18" t="s">
        <v>1589</v>
      </c>
      <c r="C1443" s="3">
        <v>39240</v>
      </c>
      <c r="D1443" t="s">
        <v>57</v>
      </c>
      <c r="E1443">
        <v>1</v>
      </c>
      <c r="F1443">
        <v>1</v>
      </c>
      <c r="J1443" s="24" t="s">
        <v>1797</v>
      </c>
      <c r="K1443" t="s">
        <v>55</v>
      </c>
    </row>
    <row r="1444" spans="1:11" ht="12.75">
      <c r="A1444"/>
      <c r="B1444" s="18" t="s">
        <v>1590</v>
      </c>
      <c r="C1444" s="3">
        <v>39240</v>
      </c>
      <c r="D1444" t="s">
        <v>5</v>
      </c>
      <c r="E1444">
        <v>2</v>
      </c>
      <c r="F1444">
        <v>0</v>
      </c>
      <c r="J1444" s="24" t="s">
        <v>1797</v>
      </c>
      <c r="K1444" t="s">
        <v>55</v>
      </c>
    </row>
    <row r="1445" spans="1:11" ht="12.75">
      <c r="A1445"/>
      <c r="B1445" s="18" t="s">
        <v>1591</v>
      </c>
      <c r="C1445" s="3">
        <v>39240</v>
      </c>
      <c r="D1445" t="s">
        <v>5</v>
      </c>
      <c r="E1445">
        <v>12</v>
      </c>
      <c r="F1445">
        <v>10</v>
      </c>
      <c r="J1445" s="24" t="s">
        <v>1797</v>
      </c>
      <c r="K1445" t="s">
        <v>55</v>
      </c>
    </row>
    <row r="1446" spans="1:11" ht="12.75">
      <c r="A1446"/>
      <c r="B1446" s="18" t="s">
        <v>1592</v>
      </c>
      <c r="C1446" s="3">
        <v>39240</v>
      </c>
      <c r="D1446" t="s">
        <v>5</v>
      </c>
      <c r="E1446">
        <v>3</v>
      </c>
      <c r="F1446">
        <v>3</v>
      </c>
      <c r="J1446" s="24" t="s">
        <v>1797</v>
      </c>
      <c r="K1446" t="s">
        <v>55</v>
      </c>
    </row>
    <row r="1447" spans="1:11" ht="12.75">
      <c r="A1447"/>
      <c r="B1447" s="18" t="s">
        <v>1593</v>
      </c>
      <c r="C1447" s="3">
        <v>39240</v>
      </c>
      <c r="D1447" t="s">
        <v>5</v>
      </c>
      <c r="E1447">
        <v>10</v>
      </c>
      <c r="F1447">
        <v>9</v>
      </c>
      <c r="J1447" s="24" t="s">
        <v>1797</v>
      </c>
      <c r="K1447" t="s">
        <v>55</v>
      </c>
    </row>
    <row r="1448" spans="1:11" ht="12.75">
      <c r="A1448"/>
      <c r="B1448" s="18" t="s">
        <v>1594</v>
      </c>
      <c r="C1448" s="3">
        <v>39240</v>
      </c>
      <c r="D1448" t="s">
        <v>52</v>
      </c>
      <c r="E1448">
        <v>2</v>
      </c>
      <c r="F1448">
        <v>2</v>
      </c>
      <c r="H1448" s="24" t="s">
        <v>1797</v>
      </c>
      <c r="K1448" t="s">
        <v>52</v>
      </c>
    </row>
    <row r="1449" spans="1:11" ht="12.75">
      <c r="A1449"/>
      <c r="B1449" s="18" t="s">
        <v>1595</v>
      </c>
      <c r="C1449" s="3">
        <v>39240</v>
      </c>
      <c r="D1449" t="s">
        <v>51</v>
      </c>
      <c r="E1449">
        <v>1</v>
      </c>
      <c r="F1449">
        <v>1</v>
      </c>
      <c r="H1449" s="24" t="s">
        <v>1797</v>
      </c>
      <c r="K1449" t="s">
        <v>55</v>
      </c>
    </row>
    <row r="1450" spans="1:11" ht="12.75">
      <c r="A1450"/>
      <c r="B1450" s="18" t="s">
        <v>1596</v>
      </c>
      <c r="C1450" s="3">
        <v>39240</v>
      </c>
      <c r="D1450" t="s">
        <v>50</v>
      </c>
      <c r="E1450">
        <v>1</v>
      </c>
      <c r="F1450">
        <v>1</v>
      </c>
      <c r="H1450" s="24" t="s">
        <v>1797</v>
      </c>
      <c r="K1450" t="s">
        <v>55</v>
      </c>
    </row>
    <row r="1451" spans="2:11" ht="12.75">
      <c r="B1451" s="18" t="s">
        <v>1597</v>
      </c>
      <c r="C1451" s="3">
        <v>39240</v>
      </c>
      <c r="D1451" t="s">
        <v>53</v>
      </c>
      <c r="E1451">
        <v>3</v>
      </c>
      <c r="F1451">
        <v>2</v>
      </c>
      <c r="H1451" s="24" t="s">
        <v>1797</v>
      </c>
      <c r="K1451" t="s">
        <v>53</v>
      </c>
    </row>
    <row r="1452" spans="1:11" ht="12.75">
      <c r="A1452"/>
      <c r="B1452" s="18" t="s">
        <v>1598</v>
      </c>
      <c r="C1452" s="3">
        <v>39240</v>
      </c>
      <c r="D1452" t="s">
        <v>57</v>
      </c>
      <c r="E1452">
        <v>1</v>
      </c>
      <c r="F1452">
        <v>0</v>
      </c>
      <c r="H1452" s="24" t="s">
        <v>1797</v>
      </c>
      <c r="K1452" t="s">
        <v>55</v>
      </c>
    </row>
    <row r="1453" spans="2:11" ht="12.75">
      <c r="B1453" s="18" t="s">
        <v>1599</v>
      </c>
      <c r="C1453" s="3">
        <v>39240</v>
      </c>
      <c r="D1453" t="s">
        <v>691</v>
      </c>
      <c r="E1453">
        <v>5</v>
      </c>
      <c r="F1453">
        <v>5</v>
      </c>
      <c r="I1453" s="24" t="s">
        <v>1797</v>
      </c>
      <c r="K1453" t="s">
        <v>691</v>
      </c>
    </row>
    <row r="1454" spans="2:11" ht="12.75">
      <c r="B1454" s="18" t="s">
        <v>1600</v>
      </c>
      <c r="C1454" s="3">
        <v>39240</v>
      </c>
      <c r="D1454" t="s">
        <v>691</v>
      </c>
      <c r="E1454">
        <v>3</v>
      </c>
      <c r="F1454">
        <v>3</v>
      </c>
      <c r="I1454" s="24" t="s">
        <v>1797</v>
      </c>
      <c r="K1454" t="s">
        <v>691</v>
      </c>
    </row>
    <row r="1455" spans="1:11" ht="12.75">
      <c r="A1455"/>
      <c r="B1455" s="18" t="s">
        <v>1601</v>
      </c>
      <c r="C1455" s="3">
        <v>39240</v>
      </c>
      <c r="D1455" t="s">
        <v>526</v>
      </c>
      <c r="E1455">
        <v>2</v>
      </c>
      <c r="F1455">
        <v>2</v>
      </c>
      <c r="H1455" s="24" t="s">
        <v>1797</v>
      </c>
      <c r="K1455" t="s">
        <v>441</v>
      </c>
    </row>
    <row r="1456" spans="1:11" ht="12.75">
      <c r="A1456"/>
      <c r="B1456" s="18" t="s">
        <v>1602</v>
      </c>
      <c r="C1456" s="3">
        <v>39240</v>
      </c>
      <c r="D1456" t="s">
        <v>5</v>
      </c>
      <c r="E1456">
        <v>1</v>
      </c>
      <c r="F1456">
        <v>1</v>
      </c>
      <c r="H1456" s="24" t="s">
        <v>1797</v>
      </c>
      <c r="K1456" t="s">
        <v>55</v>
      </c>
    </row>
    <row r="1457" spans="1:11" ht="12.75">
      <c r="A1457"/>
      <c r="B1457" s="18" t="s">
        <v>1603</v>
      </c>
      <c r="C1457" s="3">
        <v>39240</v>
      </c>
      <c r="D1457" t="s">
        <v>5</v>
      </c>
      <c r="E1457">
        <v>1</v>
      </c>
      <c r="F1457">
        <v>1</v>
      </c>
      <c r="H1457" s="24" t="s">
        <v>1797</v>
      </c>
      <c r="K1457" t="s">
        <v>55</v>
      </c>
    </row>
    <row r="1458" spans="1:11" ht="12.75">
      <c r="A1458"/>
      <c r="B1458" s="18" t="s">
        <v>1604</v>
      </c>
      <c r="C1458" s="3">
        <v>39240</v>
      </c>
      <c r="D1458" t="s">
        <v>5</v>
      </c>
      <c r="E1458">
        <v>3</v>
      </c>
      <c r="F1458">
        <v>3</v>
      </c>
      <c r="H1458" s="24" t="s">
        <v>1797</v>
      </c>
      <c r="K1458" t="s">
        <v>55</v>
      </c>
    </row>
    <row r="1459" spans="1:11" ht="12.75">
      <c r="A1459"/>
      <c r="B1459" s="18" t="s">
        <v>1605</v>
      </c>
      <c r="C1459" s="3">
        <v>39240</v>
      </c>
      <c r="D1459" t="s">
        <v>59</v>
      </c>
      <c r="E1459">
        <v>2</v>
      </c>
      <c r="F1459">
        <v>2</v>
      </c>
      <c r="H1459" s="24" t="s">
        <v>1797</v>
      </c>
      <c r="K1459" t="s">
        <v>55</v>
      </c>
    </row>
    <row r="1460" spans="1:11" ht="12.75">
      <c r="A1460"/>
      <c r="B1460" s="18" t="s">
        <v>1606</v>
      </c>
      <c r="C1460" s="3">
        <v>39241</v>
      </c>
      <c r="D1460" t="s">
        <v>5</v>
      </c>
      <c r="E1460">
        <v>1</v>
      </c>
      <c r="F1460">
        <v>1</v>
      </c>
      <c r="G1460" s="24">
        <v>69</v>
      </c>
      <c r="H1460" s="24" t="s">
        <v>1797</v>
      </c>
      <c r="K1460" t="s">
        <v>55</v>
      </c>
    </row>
    <row r="1461" spans="1:11" ht="12.75">
      <c r="A1461"/>
      <c r="B1461" s="18" t="s">
        <v>1607</v>
      </c>
      <c r="C1461" s="3">
        <v>39241</v>
      </c>
      <c r="D1461" t="s">
        <v>57</v>
      </c>
      <c r="E1461">
        <v>3</v>
      </c>
      <c r="F1461">
        <v>3</v>
      </c>
      <c r="H1461" s="24" t="s">
        <v>1797</v>
      </c>
      <c r="K1461" t="s">
        <v>55</v>
      </c>
    </row>
    <row r="1462" spans="1:11" ht="12.75">
      <c r="A1462"/>
      <c r="B1462" s="18" t="s">
        <v>1608</v>
      </c>
      <c r="C1462" s="3">
        <v>39241</v>
      </c>
      <c r="D1462" t="s">
        <v>5</v>
      </c>
      <c r="E1462">
        <v>1</v>
      </c>
      <c r="F1462">
        <v>1</v>
      </c>
      <c r="G1462" s="24">
        <v>69</v>
      </c>
      <c r="H1462" s="24" t="s">
        <v>1797</v>
      </c>
      <c r="K1462" t="s">
        <v>55</v>
      </c>
    </row>
    <row r="1463" spans="1:11" ht="12.75">
      <c r="A1463"/>
      <c r="B1463" s="18" t="s">
        <v>1609</v>
      </c>
      <c r="C1463" s="3">
        <v>39241</v>
      </c>
      <c r="D1463" t="s">
        <v>51</v>
      </c>
      <c r="E1463">
        <v>3</v>
      </c>
      <c r="F1463">
        <v>2</v>
      </c>
      <c r="H1463" s="24" t="s">
        <v>1797</v>
      </c>
      <c r="K1463" t="s">
        <v>55</v>
      </c>
    </row>
    <row r="1464" spans="2:11" ht="12.75">
      <c r="B1464" s="18" t="s">
        <v>1610</v>
      </c>
      <c r="C1464" s="3">
        <v>39241</v>
      </c>
      <c r="D1464" t="s">
        <v>579</v>
      </c>
      <c r="E1464">
        <v>2</v>
      </c>
      <c r="F1464">
        <v>2</v>
      </c>
      <c r="H1464" s="24" t="s">
        <v>1797</v>
      </c>
      <c r="K1464" t="s">
        <v>61</v>
      </c>
    </row>
    <row r="1465" spans="1:11" ht="12.75">
      <c r="A1465"/>
      <c r="B1465" s="18" t="s">
        <v>1611</v>
      </c>
      <c r="C1465" s="3">
        <v>39241</v>
      </c>
      <c r="D1465" t="s">
        <v>52</v>
      </c>
      <c r="E1465">
        <v>3</v>
      </c>
      <c r="F1465">
        <v>3</v>
      </c>
      <c r="H1465" s="24" t="s">
        <v>1797</v>
      </c>
      <c r="K1465" t="s">
        <v>52</v>
      </c>
    </row>
    <row r="1466" spans="1:11" ht="12.75">
      <c r="A1466"/>
      <c r="B1466" s="18" t="s">
        <v>1612</v>
      </c>
      <c r="C1466" s="3">
        <v>39241</v>
      </c>
      <c r="D1466" t="s">
        <v>994</v>
      </c>
      <c r="E1466">
        <v>3</v>
      </c>
      <c r="F1466">
        <v>3</v>
      </c>
      <c r="H1466" s="24" t="s">
        <v>1797</v>
      </c>
      <c r="K1466" t="s">
        <v>691</v>
      </c>
    </row>
    <row r="1467" spans="2:11" ht="12.75">
      <c r="B1467" s="18" t="s">
        <v>1613</v>
      </c>
      <c r="C1467" s="3">
        <v>39241</v>
      </c>
      <c r="D1467" t="s">
        <v>420</v>
      </c>
      <c r="E1467">
        <v>5</v>
      </c>
      <c r="F1467">
        <v>5</v>
      </c>
      <c r="H1467" s="24" t="s">
        <v>1797</v>
      </c>
      <c r="K1467" t="s">
        <v>232</v>
      </c>
    </row>
    <row r="1468" spans="1:11" ht="12.75">
      <c r="A1468"/>
      <c r="B1468" s="18" t="s">
        <v>1614</v>
      </c>
      <c r="C1468" s="3">
        <v>39241</v>
      </c>
      <c r="D1468" t="s">
        <v>441</v>
      </c>
      <c r="E1468">
        <v>5</v>
      </c>
      <c r="F1468">
        <v>5</v>
      </c>
      <c r="H1468" s="24" t="s">
        <v>1797</v>
      </c>
      <c r="K1468" t="s">
        <v>441</v>
      </c>
    </row>
    <row r="1469" spans="1:11" ht="12.75">
      <c r="A1469"/>
      <c r="B1469" s="18" t="s">
        <v>1615</v>
      </c>
      <c r="C1469" s="3">
        <v>39241</v>
      </c>
      <c r="D1469" t="s">
        <v>474</v>
      </c>
      <c r="E1469">
        <v>2</v>
      </c>
      <c r="F1469">
        <v>2</v>
      </c>
      <c r="H1469" s="24" t="s">
        <v>1797</v>
      </c>
      <c r="K1469" t="s">
        <v>441</v>
      </c>
    </row>
    <row r="1470" spans="1:11" ht="12.75">
      <c r="A1470"/>
      <c r="B1470" s="18" t="s">
        <v>1616</v>
      </c>
      <c r="C1470" s="3">
        <v>39241</v>
      </c>
      <c r="D1470" t="s">
        <v>5</v>
      </c>
      <c r="E1470">
        <v>4</v>
      </c>
      <c r="F1470">
        <v>4</v>
      </c>
      <c r="H1470" s="24" t="s">
        <v>1797</v>
      </c>
      <c r="K1470" t="s">
        <v>55</v>
      </c>
    </row>
    <row r="1471" spans="1:11" ht="12.75">
      <c r="A1471"/>
      <c r="B1471" s="18" t="s">
        <v>1617</v>
      </c>
      <c r="C1471" s="3">
        <v>39241</v>
      </c>
      <c r="D1471" t="s">
        <v>222</v>
      </c>
      <c r="E1471">
        <v>2</v>
      </c>
      <c r="F1471">
        <v>2</v>
      </c>
      <c r="G1471" s="24" t="s">
        <v>1570</v>
      </c>
      <c r="K1471" t="s">
        <v>53</v>
      </c>
    </row>
    <row r="1472" spans="2:11" ht="12.75">
      <c r="B1472" s="18" t="s">
        <v>1618</v>
      </c>
      <c r="C1472" s="3">
        <v>39241</v>
      </c>
      <c r="D1472" t="s">
        <v>583</v>
      </c>
      <c r="E1472">
        <v>2</v>
      </c>
      <c r="F1472">
        <v>2</v>
      </c>
      <c r="G1472" s="24" t="s">
        <v>1570</v>
      </c>
      <c r="K1472" t="s">
        <v>1906</v>
      </c>
    </row>
    <row r="1473" spans="1:11" ht="12.75">
      <c r="A1473"/>
      <c r="B1473" s="18" t="s">
        <v>1619</v>
      </c>
      <c r="C1473" s="3">
        <v>39241</v>
      </c>
      <c r="D1473" t="s">
        <v>276</v>
      </c>
      <c r="E1473">
        <v>2</v>
      </c>
      <c r="F1473">
        <v>2</v>
      </c>
      <c r="G1473" s="24" t="s">
        <v>1570</v>
      </c>
      <c r="H1473" s="24" t="s">
        <v>1797</v>
      </c>
      <c r="K1473" t="s">
        <v>53</v>
      </c>
    </row>
    <row r="1474" spans="1:11" ht="12.75">
      <c r="A1474"/>
      <c r="B1474" s="18" t="s">
        <v>1620</v>
      </c>
      <c r="C1474" s="3">
        <v>39242</v>
      </c>
      <c r="D1474" t="s">
        <v>5</v>
      </c>
      <c r="E1474">
        <v>5</v>
      </c>
      <c r="F1474">
        <v>5</v>
      </c>
      <c r="H1474" s="24" t="s">
        <v>1797</v>
      </c>
      <c r="K1474" t="s">
        <v>55</v>
      </c>
    </row>
    <row r="1475" spans="1:11" ht="12.75">
      <c r="A1475"/>
      <c r="B1475" s="18" t="s">
        <v>1621</v>
      </c>
      <c r="C1475" s="3">
        <v>39242</v>
      </c>
      <c r="D1475" t="s">
        <v>52</v>
      </c>
      <c r="E1475">
        <v>3</v>
      </c>
      <c r="F1475">
        <v>3</v>
      </c>
      <c r="G1475" s="24" t="s">
        <v>1570</v>
      </c>
      <c r="K1475" t="s">
        <v>52</v>
      </c>
    </row>
    <row r="1476" spans="1:11" ht="12.75">
      <c r="A1476"/>
      <c r="B1476" s="18" t="s">
        <v>1622</v>
      </c>
      <c r="C1476" s="3">
        <v>39242</v>
      </c>
      <c r="D1476" t="s">
        <v>52</v>
      </c>
      <c r="E1476">
        <v>2</v>
      </c>
      <c r="F1476">
        <v>2</v>
      </c>
      <c r="H1476" s="24" t="s">
        <v>1797</v>
      </c>
      <c r="K1476" t="s">
        <v>52</v>
      </c>
    </row>
    <row r="1477" spans="1:11" ht="12.75">
      <c r="A1477"/>
      <c r="B1477" s="18" t="s">
        <v>1623</v>
      </c>
      <c r="C1477" s="3">
        <v>39242</v>
      </c>
      <c r="D1477" t="s">
        <v>111</v>
      </c>
      <c r="E1477">
        <v>5</v>
      </c>
      <c r="F1477">
        <v>5</v>
      </c>
      <c r="G1477" s="24" t="s">
        <v>1637</v>
      </c>
      <c r="I1477" s="24" t="s">
        <v>1797</v>
      </c>
      <c r="K1477" t="s">
        <v>691</v>
      </c>
    </row>
    <row r="1478" spans="1:11" ht="12.75">
      <c r="A1478"/>
      <c r="B1478" s="18" t="s">
        <v>1624</v>
      </c>
      <c r="C1478" s="3">
        <v>39242</v>
      </c>
      <c r="D1478" t="s">
        <v>111</v>
      </c>
      <c r="E1478">
        <v>5</v>
      </c>
      <c r="F1478">
        <v>5</v>
      </c>
      <c r="G1478" s="24" t="s">
        <v>1637</v>
      </c>
      <c r="I1478" s="24" t="s">
        <v>1797</v>
      </c>
      <c r="K1478" t="s">
        <v>691</v>
      </c>
    </row>
    <row r="1479" spans="1:11" ht="12.75">
      <c r="A1479"/>
      <c r="B1479" s="18" t="s">
        <v>1625</v>
      </c>
      <c r="C1479" s="3">
        <v>39242</v>
      </c>
      <c r="D1479" t="s">
        <v>331</v>
      </c>
      <c r="E1479">
        <v>5</v>
      </c>
      <c r="F1479">
        <v>5</v>
      </c>
      <c r="G1479" s="24" t="s">
        <v>1637</v>
      </c>
      <c r="I1479" s="24" t="s">
        <v>1797</v>
      </c>
      <c r="K1479" t="s">
        <v>55</v>
      </c>
    </row>
    <row r="1480" spans="1:11" ht="12.75">
      <c r="A1480"/>
      <c r="B1480" s="18" t="s">
        <v>1626</v>
      </c>
      <c r="C1480" s="3">
        <v>39242</v>
      </c>
      <c r="D1480" t="s">
        <v>111</v>
      </c>
      <c r="E1480">
        <v>5</v>
      </c>
      <c r="F1480">
        <v>3</v>
      </c>
      <c r="G1480" s="24" t="s">
        <v>1637</v>
      </c>
      <c r="I1480" s="24" t="s">
        <v>1797</v>
      </c>
      <c r="K1480" t="s">
        <v>691</v>
      </c>
    </row>
    <row r="1481" spans="1:11" ht="12.75">
      <c r="A1481"/>
      <c r="B1481" s="18" t="s">
        <v>1627</v>
      </c>
      <c r="C1481" s="3">
        <v>39242</v>
      </c>
      <c r="D1481" t="s">
        <v>111</v>
      </c>
      <c r="E1481">
        <v>3</v>
      </c>
      <c r="F1481">
        <v>3</v>
      </c>
      <c r="G1481" s="24" t="s">
        <v>1637</v>
      </c>
      <c r="I1481" s="24" t="s">
        <v>1797</v>
      </c>
      <c r="K1481" t="s">
        <v>691</v>
      </c>
    </row>
    <row r="1482" spans="1:11" ht="12.75">
      <c r="A1482"/>
      <c r="B1482" s="18" t="s">
        <v>1628</v>
      </c>
      <c r="C1482" s="3">
        <v>39242</v>
      </c>
      <c r="D1482" t="s">
        <v>51</v>
      </c>
      <c r="E1482">
        <v>4</v>
      </c>
      <c r="F1482">
        <v>3</v>
      </c>
      <c r="G1482" s="24" t="s">
        <v>1637</v>
      </c>
      <c r="I1482" s="24" t="s">
        <v>1797</v>
      </c>
      <c r="K1482" t="s">
        <v>55</v>
      </c>
    </row>
    <row r="1483" spans="2:11" ht="12.75">
      <c r="B1483" s="18" t="s">
        <v>1629</v>
      </c>
      <c r="C1483" s="3">
        <v>39242</v>
      </c>
      <c r="D1483" t="s">
        <v>691</v>
      </c>
      <c r="E1483">
        <v>1</v>
      </c>
      <c r="F1483">
        <v>1</v>
      </c>
      <c r="G1483" s="24" t="s">
        <v>1637</v>
      </c>
      <c r="H1483" s="24" t="s">
        <v>1797</v>
      </c>
      <c r="K1483" t="s">
        <v>691</v>
      </c>
    </row>
    <row r="1484" spans="1:11" ht="12.75">
      <c r="A1484"/>
      <c r="B1484" s="18" t="s">
        <v>1630</v>
      </c>
      <c r="C1484" s="3">
        <v>39242</v>
      </c>
      <c r="D1484" t="s">
        <v>52</v>
      </c>
      <c r="E1484">
        <v>2</v>
      </c>
      <c r="F1484">
        <v>2</v>
      </c>
      <c r="G1484" s="24" t="s">
        <v>1637</v>
      </c>
      <c r="I1484" s="24" t="s">
        <v>1797</v>
      </c>
      <c r="K1484" t="s">
        <v>52</v>
      </c>
    </row>
    <row r="1485" spans="1:11" ht="12.75">
      <c r="A1485"/>
      <c r="B1485" s="18" t="s">
        <v>1631</v>
      </c>
      <c r="C1485" s="3">
        <v>39242</v>
      </c>
      <c r="D1485" t="s">
        <v>183</v>
      </c>
      <c r="E1485">
        <v>2</v>
      </c>
      <c r="F1485">
        <v>2</v>
      </c>
      <c r="G1485" s="24" t="s">
        <v>1637</v>
      </c>
      <c r="I1485" s="24" t="s">
        <v>1797</v>
      </c>
      <c r="K1485" t="s">
        <v>183</v>
      </c>
    </row>
    <row r="1486" spans="1:11" ht="12.75">
      <c r="A1486"/>
      <c r="B1486" s="18" t="s">
        <v>1632</v>
      </c>
      <c r="C1486" s="3">
        <v>39242</v>
      </c>
      <c r="D1486" t="s">
        <v>60</v>
      </c>
      <c r="E1486">
        <v>1</v>
      </c>
      <c r="F1486">
        <v>1</v>
      </c>
      <c r="G1486" s="24" t="s">
        <v>1637</v>
      </c>
      <c r="I1486" s="24" t="s">
        <v>1797</v>
      </c>
      <c r="K1486" t="s">
        <v>55</v>
      </c>
    </row>
    <row r="1487" spans="1:11" ht="12.75">
      <c r="A1487"/>
      <c r="B1487" s="18" t="s">
        <v>1633</v>
      </c>
      <c r="C1487" s="3">
        <v>39242</v>
      </c>
      <c r="D1487" t="s">
        <v>56</v>
      </c>
      <c r="E1487">
        <v>1</v>
      </c>
      <c r="F1487">
        <v>1</v>
      </c>
      <c r="G1487" s="24" t="s">
        <v>1637</v>
      </c>
      <c r="I1487" s="24" t="s">
        <v>1797</v>
      </c>
      <c r="K1487" t="s">
        <v>55</v>
      </c>
    </row>
    <row r="1488" spans="1:11" ht="12.75">
      <c r="A1488"/>
      <c r="B1488" s="18" t="s">
        <v>1634</v>
      </c>
      <c r="C1488" s="3">
        <v>39242</v>
      </c>
      <c r="D1488" t="s">
        <v>994</v>
      </c>
      <c r="E1488">
        <v>1</v>
      </c>
      <c r="F1488">
        <v>1</v>
      </c>
      <c r="G1488" s="24" t="s">
        <v>1637</v>
      </c>
      <c r="I1488" s="24" t="s">
        <v>1797</v>
      </c>
      <c r="K1488" t="s">
        <v>691</v>
      </c>
    </row>
    <row r="1489" spans="1:11" ht="12.75">
      <c r="A1489"/>
      <c r="B1489" s="18" t="s">
        <v>1635</v>
      </c>
      <c r="C1489" s="3">
        <v>39242</v>
      </c>
      <c r="D1489" t="s">
        <v>51</v>
      </c>
      <c r="E1489">
        <v>3</v>
      </c>
      <c r="F1489">
        <v>2</v>
      </c>
      <c r="G1489" s="24" t="s">
        <v>1637</v>
      </c>
      <c r="H1489" s="24" t="s">
        <v>1797</v>
      </c>
      <c r="K1489" t="s">
        <v>55</v>
      </c>
    </row>
    <row r="1490" spans="1:11" ht="12.75">
      <c r="A1490"/>
      <c r="B1490" s="18" t="s">
        <v>1636</v>
      </c>
      <c r="C1490" s="3">
        <v>39242</v>
      </c>
      <c r="D1490" t="s">
        <v>111</v>
      </c>
      <c r="E1490">
        <v>4</v>
      </c>
      <c r="F1490">
        <v>4</v>
      </c>
      <c r="G1490" s="24" t="s">
        <v>1637</v>
      </c>
      <c r="I1490" s="24" t="s">
        <v>1797</v>
      </c>
      <c r="K1490" t="s">
        <v>691</v>
      </c>
    </row>
    <row r="1491" spans="2:11" ht="12.75">
      <c r="B1491" s="18" t="s">
        <v>1638</v>
      </c>
      <c r="C1491" s="3">
        <v>39244</v>
      </c>
      <c r="D1491" t="s">
        <v>524</v>
      </c>
      <c r="E1491">
        <v>2</v>
      </c>
      <c r="F1491">
        <v>2</v>
      </c>
      <c r="K1491" t="s">
        <v>55</v>
      </c>
    </row>
    <row r="1492" spans="1:11" ht="12.75">
      <c r="A1492"/>
      <c r="B1492" s="18" t="s">
        <v>1639</v>
      </c>
      <c r="C1492" s="3">
        <v>39244</v>
      </c>
      <c r="D1492" t="s">
        <v>1479</v>
      </c>
      <c r="E1492">
        <v>1</v>
      </c>
      <c r="F1492">
        <v>1</v>
      </c>
      <c r="I1492" s="24" t="s">
        <v>1797</v>
      </c>
      <c r="K1492" t="s">
        <v>90</v>
      </c>
    </row>
    <row r="1493" spans="1:11" ht="12.75">
      <c r="A1493"/>
      <c r="B1493" s="18" t="s">
        <v>1640</v>
      </c>
      <c r="C1493" s="3">
        <v>39244</v>
      </c>
      <c r="D1493" t="s">
        <v>50</v>
      </c>
      <c r="E1493">
        <v>2</v>
      </c>
      <c r="F1493">
        <v>2</v>
      </c>
      <c r="H1493" s="24" t="s">
        <v>1797</v>
      </c>
      <c r="K1493" t="s">
        <v>55</v>
      </c>
    </row>
    <row r="1494" spans="1:11" ht="12.75">
      <c r="A1494"/>
      <c r="B1494" s="18" t="s">
        <v>1641</v>
      </c>
      <c r="C1494" s="3">
        <v>39244</v>
      </c>
      <c r="D1494" t="s">
        <v>90</v>
      </c>
      <c r="E1494">
        <v>1</v>
      </c>
      <c r="F1494">
        <v>1</v>
      </c>
      <c r="H1494" s="24" t="s">
        <v>1797</v>
      </c>
      <c r="K1494" t="s">
        <v>90</v>
      </c>
    </row>
    <row r="1495" spans="1:11" ht="12.75">
      <c r="A1495"/>
      <c r="B1495" s="18" t="s">
        <v>1642</v>
      </c>
      <c r="C1495" s="3">
        <v>39244</v>
      </c>
      <c r="D1495" t="s">
        <v>994</v>
      </c>
      <c r="E1495">
        <v>1</v>
      </c>
      <c r="F1495">
        <v>1</v>
      </c>
      <c r="H1495" s="24" t="s">
        <v>1797</v>
      </c>
      <c r="K1495" t="s">
        <v>691</v>
      </c>
    </row>
    <row r="1496" spans="1:11" ht="12.75">
      <c r="A1496"/>
      <c r="B1496" s="18" t="s">
        <v>1643</v>
      </c>
      <c r="C1496" s="3">
        <v>39244</v>
      </c>
      <c r="D1496" t="s">
        <v>52</v>
      </c>
      <c r="E1496">
        <v>3</v>
      </c>
      <c r="F1496">
        <v>3</v>
      </c>
      <c r="H1496" s="24" t="s">
        <v>1797</v>
      </c>
      <c r="K1496" t="s">
        <v>52</v>
      </c>
    </row>
    <row r="1497" spans="1:11" ht="12.75">
      <c r="A1497"/>
      <c r="B1497" s="18" t="s">
        <v>1644</v>
      </c>
      <c r="C1497" s="3">
        <v>39244</v>
      </c>
      <c r="D1497" t="s">
        <v>331</v>
      </c>
      <c r="E1497">
        <v>2</v>
      </c>
      <c r="F1497">
        <v>2</v>
      </c>
      <c r="H1497" s="24" t="s">
        <v>1797</v>
      </c>
      <c r="K1497" t="s">
        <v>55</v>
      </c>
    </row>
    <row r="1498" spans="1:11" ht="12.75">
      <c r="A1498"/>
      <c r="B1498" s="18" t="s">
        <v>1645</v>
      </c>
      <c r="C1498" s="3">
        <v>39244</v>
      </c>
      <c r="D1498" t="s">
        <v>183</v>
      </c>
      <c r="E1498">
        <v>5</v>
      </c>
      <c r="F1498">
        <v>5</v>
      </c>
      <c r="H1498" s="24" t="s">
        <v>1797</v>
      </c>
      <c r="K1498" t="s">
        <v>183</v>
      </c>
    </row>
    <row r="1499" spans="1:11" ht="12.75">
      <c r="A1499"/>
      <c r="B1499" s="18" t="s">
        <v>1646</v>
      </c>
      <c r="C1499" s="3">
        <v>39244</v>
      </c>
      <c r="D1499" t="s">
        <v>183</v>
      </c>
      <c r="E1499">
        <v>5</v>
      </c>
      <c r="F1499">
        <v>5</v>
      </c>
      <c r="H1499" s="24" t="s">
        <v>1797</v>
      </c>
      <c r="K1499" t="s">
        <v>183</v>
      </c>
    </row>
    <row r="1500" spans="1:11" ht="12.75">
      <c r="A1500"/>
      <c r="B1500" s="18" t="s">
        <v>1647</v>
      </c>
      <c r="C1500" s="3">
        <v>39244</v>
      </c>
      <c r="D1500" t="s">
        <v>421</v>
      </c>
      <c r="E1500">
        <v>1</v>
      </c>
      <c r="F1500">
        <v>1</v>
      </c>
      <c r="H1500" s="24" t="s">
        <v>1797</v>
      </c>
      <c r="K1500" t="s">
        <v>232</v>
      </c>
    </row>
    <row r="1501" spans="1:11" ht="12.75">
      <c r="A1501"/>
      <c r="B1501" s="18" t="s">
        <v>1648</v>
      </c>
      <c r="C1501" s="3">
        <v>39245</v>
      </c>
      <c r="D1501" t="s">
        <v>5</v>
      </c>
      <c r="E1501">
        <v>5</v>
      </c>
      <c r="F1501">
        <v>4</v>
      </c>
      <c r="G1501" s="24" t="s">
        <v>1674</v>
      </c>
      <c r="H1501" s="24" t="s">
        <v>1797</v>
      </c>
      <c r="K1501" t="s">
        <v>55</v>
      </c>
    </row>
    <row r="1502" spans="1:11" ht="12.75">
      <c r="A1502"/>
      <c r="B1502" s="18" t="s">
        <v>1649</v>
      </c>
      <c r="C1502" s="3">
        <v>39245</v>
      </c>
      <c r="D1502" t="s">
        <v>5</v>
      </c>
      <c r="E1502">
        <v>5</v>
      </c>
      <c r="F1502">
        <v>5</v>
      </c>
      <c r="G1502" s="24" t="s">
        <v>1674</v>
      </c>
      <c r="H1502" s="24" t="s">
        <v>1797</v>
      </c>
      <c r="K1502" t="s">
        <v>55</v>
      </c>
    </row>
    <row r="1503" spans="1:11" ht="12.75">
      <c r="A1503"/>
      <c r="B1503" s="18" t="s">
        <v>1650</v>
      </c>
      <c r="C1503" s="3">
        <v>39245</v>
      </c>
      <c r="D1503" t="s">
        <v>5</v>
      </c>
      <c r="E1503">
        <v>5</v>
      </c>
      <c r="F1503">
        <v>5</v>
      </c>
      <c r="G1503" s="24" t="s">
        <v>1674</v>
      </c>
      <c r="H1503" s="24" t="s">
        <v>1797</v>
      </c>
      <c r="K1503" t="s">
        <v>55</v>
      </c>
    </row>
    <row r="1504" spans="1:11" ht="12.75">
      <c r="A1504"/>
      <c r="B1504" s="18" t="s">
        <v>1651</v>
      </c>
      <c r="C1504" s="3">
        <v>39245</v>
      </c>
      <c r="D1504" t="s">
        <v>5</v>
      </c>
      <c r="E1504">
        <v>1</v>
      </c>
      <c r="F1504">
        <v>1</v>
      </c>
      <c r="H1504" s="24" t="s">
        <v>1797</v>
      </c>
      <c r="K1504" t="s">
        <v>55</v>
      </c>
    </row>
    <row r="1505" spans="1:11" ht="12.75">
      <c r="A1505"/>
      <c r="B1505" s="18" t="s">
        <v>1652</v>
      </c>
      <c r="C1505" s="3">
        <v>39245</v>
      </c>
      <c r="D1505" t="s">
        <v>52</v>
      </c>
      <c r="E1505">
        <v>2</v>
      </c>
      <c r="F1505">
        <v>2</v>
      </c>
      <c r="H1505" s="24" t="s">
        <v>1797</v>
      </c>
      <c r="K1505" t="s">
        <v>52</v>
      </c>
    </row>
    <row r="1506" spans="1:11" ht="12.75">
      <c r="A1506"/>
      <c r="B1506" s="18" t="s">
        <v>1653</v>
      </c>
      <c r="C1506" s="3">
        <v>39245</v>
      </c>
      <c r="D1506" t="s">
        <v>183</v>
      </c>
      <c r="E1506">
        <v>3</v>
      </c>
      <c r="F1506">
        <v>3</v>
      </c>
      <c r="H1506" s="24" t="s">
        <v>1797</v>
      </c>
      <c r="K1506" t="s">
        <v>183</v>
      </c>
    </row>
    <row r="1507" spans="2:11" ht="12.75">
      <c r="B1507" s="18" t="s">
        <v>1654</v>
      </c>
      <c r="C1507" s="3">
        <v>39245</v>
      </c>
      <c r="D1507" t="s">
        <v>617</v>
      </c>
      <c r="E1507">
        <v>2</v>
      </c>
      <c r="F1507">
        <v>2</v>
      </c>
      <c r="H1507" s="24" t="s">
        <v>1797</v>
      </c>
      <c r="K1507" t="s">
        <v>61</v>
      </c>
    </row>
    <row r="1508" spans="1:11" ht="12.75">
      <c r="A1508"/>
      <c r="B1508" s="4" t="s">
        <v>1655</v>
      </c>
      <c r="C1508" s="3">
        <v>39245</v>
      </c>
      <c r="D1508" t="s">
        <v>417</v>
      </c>
      <c r="E1508">
        <v>2</v>
      </c>
      <c r="K1508" t="s">
        <v>232</v>
      </c>
    </row>
    <row r="1509" spans="1:11" ht="12.75">
      <c r="A1509"/>
      <c r="B1509" s="18" t="s">
        <v>1656</v>
      </c>
      <c r="C1509" s="3">
        <v>39245</v>
      </c>
      <c r="D1509" t="s">
        <v>52</v>
      </c>
      <c r="E1509">
        <v>1</v>
      </c>
      <c r="F1509">
        <v>1</v>
      </c>
      <c r="H1509" s="24" t="s">
        <v>1797</v>
      </c>
      <c r="K1509" t="s">
        <v>52</v>
      </c>
    </row>
    <row r="1510" spans="1:11" ht="12.75">
      <c r="A1510"/>
      <c r="B1510" s="4" t="s">
        <v>1657</v>
      </c>
      <c r="C1510" s="3">
        <v>39245</v>
      </c>
      <c r="D1510" t="s">
        <v>1242</v>
      </c>
      <c r="E1510">
        <v>2</v>
      </c>
      <c r="K1510" t="s">
        <v>691</v>
      </c>
    </row>
    <row r="1511" spans="1:11" ht="12.75">
      <c r="A1511"/>
      <c r="B1511" s="18" t="s">
        <v>1658</v>
      </c>
      <c r="C1511" s="3">
        <v>39245</v>
      </c>
      <c r="D1511" t="s">
        <v>52</v>
      </c>
      <c r="E1511">
        <v>4</v>
      </c>
      <c r="F1511">
        <v>4</v>
      </c>
      <c r="H1511" s="24" t="s">
        <v>1797</v>
      </c>
      <c r="K1511" t="s">
        <v>52</v>
      </c>
    </row>
    <row r="1512" spans="1:11" ht="12.75">
      <c r="A1512"/>
      <c r="B1512" s="18" t="s">
        <v>1659</v>
      </c>
      <c r="C1512" s="3">
        <v>39245</v>
      </c>
      <c r="D1512" t="s">
        <v>115</v>
      </c>
      <c r="E1512">
        <v>3</v>
      </c>
      <c r="F1512">
        <v>3</v>
      </c>
      <c r="H1512" s="24" t="s">
        <v>1797</v>
      </c>
      <c r="K1512" t="s">
        <v>232</v>
      </c>
    </row>
    <row r="1513" spans="1:11" ht="12.75">
      <c r="A1513"/>
      <c r="B1513" s="18" t="s">
        <v>1660</v>
      </c>
      <c r="C1513" s="3">
        <v>39245</v>
      </c>
      <c r="D1513" t="s">
        <v>929</v>
      </c>
      <c r="E1513">
        <v>2</v>
      </c>
      <c r="F1513">
        <v>2</v>
      </c>
      <c r="H1513" s="24" t="s">
        <v>1797</v>
      </c>
      <c r="K1513" t="s">
        <v>61</v>
      </c>
    </row>
    <row r="1514" spans="1:11" ht="12.75">
      <c r="A1514"/>
      <c r="B1514" s="18" t="s">
        <v>1661</v>
      </c>
      <c r="C1514" s="3">
        <v>39245</v>
      </c>
      <c r="D1514" t="s">
        <v>440</v>
      </c>
      <c r="E1514">
        <v>2</v>
      </c>
      <c r="F1514">
        <v>1</v>
      </c>
      <c r="I1514" s="24" t="s">
        <v>1797</v>
      </c>
      <c r="K1514" t="s">
        <v>183</v>
      </c>
    </row>
    <row r="1515" spans="1:11" ht="12.75">
      <c r="A1515"/>
      <c r="B1515" s="18" t="s">
        <v>1662</v>
      </c>
      <c r="C1515" s="3">
        <v>39245</v>
      </c>
      <c r="D1515" t="s">
        <v>183</v>
      </c>
      <c r="E1515">
        <v>1</v>
      </c>
      <c r="F1515">
        <v>1</v>
      </c>
      <c r="I1515" s="24" t="s">
        <v>1797</v>
      </c>
      <c r="K1515" t="s">
        <v>183</v>
      </c>
    </row>
    <row r="1516" spans="1:11" ht="12.75">
      <c r="A1516"/>
      <c r="B1516" s="18" t="s">
        <v>1663</v>
      </c>
      <c r="C1516" s="3">
        <v>39245</v>
      </c>
      <c r="D1516" t="s">
        <v>183</v>
      </c>
      <c r="E1516">
        <v>2</v>
      </c>
      <c r="F1516">
        <v>2</v>
      </c>
      <c r="I1516" s="24" t="s">
        <v>1797</v>
      </c>
      <c r="K1516" t="s">
        <v>183</v>
      </c>
    </row>
    <row r="1517" spans="1:11" ht="12.75">
      <c r="A1517"/>
      <c r="B1517" s="18" t="s">
        <v>1664</v>
      </c>
      <c r="C1517" s="3">
        <v>39245</v>
      </c>
      <c r="D1517" t="s">
        <v>441</v>
      </c>
      <c r="E1517">
        <v>3</v>
      </c>
      <c r="F1517">
        <v>3</v>
      </c>
      <c r="G1517" s="24" t="s">
        <v>1570</v>
      </c>
      <c r="K1517" t="s">
        <v>441</v>
      </c>
    </row>
    <row r="1518" spans="1:11" ht="12.75">
      <c r="A1518"/>
      <c r="B1518" s="18" t="s">
        <v>1665</v>
      </c>
      <c r="C1518" s="3">
        <v>39245</v>
      </c>
      <c r="D1518" t="s">
        <v>52</v>
      </c>
      <c r="E1518">
        <v>1</v>
      </c>
      <c r="F1518">
        <v>1</v>
      </c>
      <c r="G1518" s="24" t="s">
        <v>1675</v>
      </c>
      <c r="H1518" s="24" t="s">
        <v>1797</v>
      </c>
      <c r="K1518" t="s">
        <v>52</v>
      </c>
    </row>
    <row r="1519" spans="1:11" ht="12.75">
      <c r="A1519"/>
      <c r="B1519" s="18" t="s">
        <v>1666</v>
      </c>
      <c r="C1519" s="3">
        <v>39245</v>
      </c>
      <c r="D1519" t="s">
        <v>86</v>
      </c>
      <c r="E1519">
        <v>1</v>
      </c>
      <c r="F1519">
        <v>1</v>
      </c>
      <c r="G1519" s="24" t="s">
        <v>1675</v>
      </c>
      <c r="I1519" s="24" t="s">
        <v>1797</v>
      </c>
      <c r="K1519" t="s">
        <v>183</v>
      </c>
    </row>
    <row r="1520" spans="1:11" ht="12.75">
      <c r="A1520"/>
      <c r="B1520" s="18" t="s">
        <v>1667</v>
      </c>
      <c r="C1520" s="3">
        <v>39245</v>
      </c>
      <c r="D1520" t="s">
        <v>86</v>
      </c>
      <c r="E1520">
        <v>15</v>
      </c>
      <c r="F1520">
        <v>14</v>
      </c>
      <c r="G1520" s="24" t="s">
        <v>1675</v>
      </c>
      <c r="J1520" s="24" t="s">
        <v>1797</v>
      </c>
      <c r="K1520" t="s">
        <v>183</v>
      </c>
    </row>
    <row r="1521" spans="1:11" ht="12.75">
      <c r="A1521"/>
      <c r="B1521" s="18" t="s">
        <v>1668</v>
      </c>
      <c r="C1521" s="3">
        <v>39245</v>
      </c>
      <c r="D1521" t="s">
        <v>86</v>
      </c>
      <c r="E1521">
        <v>15</v>
      </c>
      <c r="F1521">
        <v>12</v>
      </c>
      <c r="G1521" s="24" t="s">
        <v>1675</v>
      </c>
      <c r="J1521" s="24" t="s">
        <v>1797</v>
      </c>
      <c r="K1521" t="s">
        <v>183</v>
      </c>
    </row>
    <row r="1522" spans="1:11" ht="12.75">
      <c r="A1522"/>
      <c r="B1522" s="18" t="s">
        <v>1669</v>
      </c>
      <c r="C1522" s="3">
        <v>39245</v>
      </c>
      <c r="D1522" t="s">
        <v>86</v>
      </c>
      <c r="E1522">
        <v>5</v>
      </c>
      <c r="F1522">
        <v>4</v>
      </c>
      <c r="G1522" s="24" t="s">
        <v>1675</v>
      </c>
      <c r="I1522" s="24" t="s">
        <v>1797</v>
      </c>
      <c r="K1522" t="s">
        <v>183</v>
      </c>
    </row>
    <row r="1523" spans="1:11" ht="12.75">
      <c r="A1523"/>
      <c r="B1523" s="18" t="s">
        <v>1670</v>
      </c>
      <c r="C1523" s="3">
        <v>39245</v>
      </c>
      <c r="D1523" t="s">
        <v>57</v>
      </c>
      <c r="E1523">
        <v>3</v>
      </c>
      <c r="F1523">
        <v>3</v>
      </c>
      <c r="G1523" s="24" t="s">
        <v>1675</v>
      </c>
      <c r="I1523" s="24" t="s">
        <v>1797</v>
      </c>
      <c r="K1523" t="s">
        <v>55</v>
      </c>
    </row>
    <row r="1524" spans="2:11" ht="12.75">
      <c r="B1524" s="18" t="s">
        <v>1671</v>
      </c>
      <c r="C1524" s="3">
        <v>39245</v>
      </c>
      <c r="D1524" t="s">
        <v>89</v>
      </c>
      <c r="E1524">
        <v>1</v>
      </c>
      <c r="F1524">
        <v>1</v>
      </c>
      <c r="G1524" s="24" t="s">
        <v>1675</v>
      </c>
      <c r="K1524" t="s">
        <v>183</v>
      </c>
    </row>
    <row r="1525" spans="2:11" ht="12.75">
      <c r="B1525" s="18" t="s">
        <v>1672</v>
      </c>
      <c r="C1525" s="3">
        <v>39245</v>
      </c>
      <c r="D1525" t="s">
        <v>89</v>
      </c>
      <c r="E1525">
        <v>3</v>
      </c>
      <c r="F1525">
        <v>3</v>
      </c>
      <c r="G1525" s="24" t="s">
        <v>1675</v>
      </c>
      <c r="K1525" t="s">
        <v>183</v>
      </c>
    </row>
    <row r="1526" spans="1:11" ht="12.75">
      <c r="A1526"/>
      <c r="B1526" s="18" t="s">
        <v>1673</v>
      </c>
      <c r="C1526" s="3">
        <v>39245</v>
      </c>
      <c r="D1526" t="s">
        <v>111</v>
      </c>
      <c r="E1526">
        <v>1</v>
      </c>
      <c r="F1526">
        <v>0</v>
      </c>
      <c r="G1526" s="24" t="s">
        <v>1675</v>
      </c>
      <c r="I1526" s="24" t="s">
        <v>1797</v>
      </c>
      <c r="K1526" t="s">
        <v>691</v>
      </c>
    </row>
    <row r="1527" spans="2:11" ht="12.75">
      <c r="B1527" s="18" t="s">
        <v>1676</v>
      </c>
      <c r="C1527" s="3">
        <v>39246</v>
      </c>
      <c r="D1527" t="s">
        <v>1450</v>
      </c>
      <c r="E1527">
        <v>2</v>
      </c>
      <c r="F1527">
        <v>2</v>
      </c>
      <c r="H1527" s="24" t="s">
        <v>1797</v>
      </c>
      <c r="K1527" t="s">
        <v>1906</v>
      </c>
    </row>
    <row r="1528" spans="1:11" ht="12.75">
      <c r="A1528"/>
      <c r="B1528" s="18" t="s">
        <v>1677</v>
      </c>
      <c r="C1528" s="3">
        <v>39246</v>
      </c>
      <c r="D1528" t="s">
        <v>52</v>
      </c>
      <c r="E1528">
        <v>3</v>
      </c>
      <c r="F1528">
        <v>3</v>
      </c>
      <c r="H1528" s="24" t="s">
        <v>1797</v>
      </c>
      <c r="K1528" t="s">
        <v>52</v>
      </c>
    </row>
    <row r="1529" spans="1:11" ht="12.75">
      <c r="A1529"/>
      <c r="B1529" s="18" t="s">
        <v>1678</v>
      </c>
      <c r="C1529" s="3">
        <v>39246</v>
      </c>
      <c r="D1529" t="s">
        <v>52</v>
      </c>
      <c r="E1529">
        <v>1</v>
      </c>
      <c r="F1529">
        <v>1</v>
      </c>
      <c r="H1529" s="24" t="s">
        <v>1797</v>
      </c>
      <c r="K1529" t="s">
        <v>52</v>
      </c>
    </row>
    <row r="1530" spans="1:11" ht="12.75">
      <c r="A1530"/>
      <c r="B1530" s="18" t="s">
        <v>1679</v>
      </c>
      <c r="C1530" s="3">
        <v>39246</v>
      </c>
      <c r="D1530" t="s">
        <v>233</v>
      </c>
      <c r="E1530">
        <v>1</v>
      </c>
      <c r="F1530">
        <v>1</v>
      </c>
      <c r="H1530" s="24" t="s">
        <v>1797</v>
      </c>
      <c r="K1530" t="s">
        <v>441</v>
      </c>
    </row>
    <row r="1531" spans="1:11" ht="12.75">
      <c r="A1531"/>
      <c r="B1531" s="18" t="s">
        <v>1680</v>
      </c>
      <c r="C1531" s="3">
        <v>39246</v>
      </c>
      <c r="D1531" t="s">
        <v>52</v>
      </c>
      <c r="E1531">
        <v>1</v>
      </c>
      <c r="F1531">
        <v>1</v>
      </c>
      <c r="H1531" s="24" t="s">
        <v>1797</v>
      </c>
      <c r="K1531" t="s">
        <v>52</v>
      </c>
    </row>
    <row r="1532" spans="2:11" ht="12.75">
      <c r="B1532" s="18" t="s">
        <v>1681</v>
      </c>
      <c r="C1532" s="3">
        <v>39246</v>
      </c>
      <c r="D1532" t="s">
        <v>53</v>
      </c>
      <c r="E1532">
        <v>3</v>
      </c>
      <c r="F1532">
        <v>3</v>
      </c>
      <c r="H1532" s="24" t="s">
        <v>1797</v>
      </c>
      <c r="K1532" t="s">
        <v>53</v>
      </c>
    </row>
    <row r="1533" spans="1:11" ht="12.75">
      <c r="A1533"/>
      <c r="B1533" s="18" t="s">
        <v>1682</v>
      </c>
      <c r="C1533" s="3">
        <v>39246</v>
      </c>
      <c r="D1533" t="s">
        <v>183</v>
      </c>
      <c r="E1533">
        <v>1</v>
      </c>
      <c r="F1533">
        <v>1</v>
      </c>
      <c r="I1533" s="24" t="s">
        <v>1797</v>
      </c>
      <c r="K1533" t="s">
        <v>183</v>
      </c>
    </row>
    <row r="1534" spans="1:11" ht="12.75">
      <c r="A1534"/>
      <c r="B1534" s="18" t="s">
        <v>1683</v>
      </c>
      <c r="C1534" s="3">
        <v>39246</v>
      </c>
      <c r="D1534" t="s">
        <v>50</v>
      </c>
      <c r="E1534">
        <v>1</v>
      </c>
      <c r="F1534">
        <v>1</v>
      </c>
      <c r="H1534" s="24" t="s">
        <v>1797</v>
      </c>
      <c r="K1534" t="s">
        <v>55</v>
      </c>
    </row>
    <row r="1535" spans="1:11" ht="12.75">
      <c r="A1535"/>
      <c r="B1535" s="18" t="s">
        <v>1684</v>
      </c>
      <c r="C1535" s="3">
        <v>39246</v>
      </c>
      <c r="D1535" t="s">
        <v>111</v>
      </c>
      <c r="E1535">
        <v>2</v>
      </c>
      <c r="F1535">
        <v>2</v>
      </c>
      <c r="H1535" s="24" t="s">
        <v>1797</v>
      </c>
      <c r="K1535" t="s">
        <v>691</v>
      </c>
    </row>
    <row r="1536" spans="2:11" ht="12.75">
      <c r="B1536" s="18" t="s">
        <v>1685</v>
      </c>
      <c r="C1536" s="3">
        <v>39246</v>
      </c>
      <c r="D1536" t="s">
        <v>53</v>
      </c>
      <c r="E1536">
        <v>2</v>
      </c>
      <c r="F1536">
        <v>2</v>
      </c>
      <c r="G1536" s="24" t="s">
        <v>1570</v>
      </c>
      <c r="K1536" t="s">
        <v>53</v>
      </c>
    </row>
    <row r="1537" spans="1:11" ht="12.75">
      <c r="A1537"/>
      <c r="B1537" s="4" t="s">
        <v>1686</v>
      </c>
      <c r="C1537" s="3">
        <v>39246</v>
      </c>
      <c r="D1537" t="s">
        <v>1689</v>
      </c>
      <c r="E1537">
        <v>1</v>
      </c>
      <c r="K1537" t="s">
        <v>183</v>
      </c>
    </row>
    <row r="1538" spans="1:11" ht="12.75">
      <c r="A1538"/>
      <c r="B1538" s="18" t="s">
        <v>1687</v>
      </c>
      <c r="C1538" s="3">
        <v>39246</v>
      </c>
      <c r="D1538" t="s">
        <v>183</v>
      </c>
      <c r="E1538">
        <v>2</v>
      </c>
      <c r="F1538">
        <v>2</v>
      </c>
      <c r="I1538" s="24" t="s">
        <v>1797</v>
      </c>
      <c r="K1538" t="s">
        <v>183</v>
      </c>
    </row>
    <row r="1539" spans="2:11" ht="12.75">
      <c r="B1539" s="18" t="s">
        <v>1688</v>
      </c>
      <c r="C1539" s="3">
        <v>39246</v>
      </c>
      <c r="D1539" t="s">
        <v>53</v>
      </c>
      <c r="E1539">
        <v>4</v>
      </c>
      <c r="F1539">
        <v>4</v>
      </c>
      <c r="G1539" s="24" t="s">
        <v>1570</v>
      </c>
      <c r="K1539" t="s">
        <v>53</v>
      </c>
    </row>
    <row r="1540" spans="1:11" ht="12.75">
      <c r="A1540"/>
      <c r="B1540" s="18" t="s">
        <v>1690</v>
      </c>
      <c r="C1540" s="3">
        <v>39246</v>
      </c>
      <c r="D1540" t="s">
        <v>5</v>
      </c>
      <c r="E1540">
        <v>5</v>
      </c>
      <c r="F1540">
        <v>5</v>
      </c>
      <c r="G1540" s="24" t="s">
        <v>1570</v>
      </c>
      <c r="K1540" t="s">
        <v>55</v>
      </c>
    </row>
    <row r="1541" spans="1:11" ht="12.75">
      <c r="A1541"/>
      <c r="B1541" s="18" t="s">
        <v>1691</v>
      </c>
      <c r="C1541" s="3">
        <v>39247</v>
      </c>
      <c r="D1541" t="s">
        <v>52</v>
      </c>
      <c r="E1541">
        <v>1</v>
      </c>
      <c r="F1541">
        <v>1</v>
      </c>
      <c r="G1541" s="24" t="s">
        <v>1714</v>
      </c>
      <c r="K1541" t="s">
        <v>52</v>
      </c>
    </row>
    <row r="1542" spans="2:11" ht="12.75">
      <c r="B1542" s="18" t="s">
        <v>1692</v>
      </c>
      <c r="C1542" s="3">
        <v>39247</v>
      </c>
      <c r="D1542" t="s">
        <v>89</v>
      </c>
      <c r="E1542">
        <v>2</v>
      </c>
      <c r="F1542">
        <v>2</v>
      </c>
      <c r="K1542" t="s">
        <v>183</v>
      </c>
    </row>
    <row r="1543" spans="1:11" ht="12.75">
      <c r="A1543"/>
      <c r="B1543" s="18" t="s">
        <v>1693</v>
      </c>
      <c r="C1543" s="3">
        <v>39247</v>
      </c>
      <c r="D1543" t="s">
        <v>52</v>
      </c>
      <c r="E1543">
        <v>1</v>
      </c>
      <c r="F1543">
        <v>1</v>
      </c>
      <c r="I1543" s="24" t="s">
        <v>1797</v>
      </c>
      <c r="K1543" t="s">
        <v>52</v>
      </c>
    </row>
    <row r="1544" spans="1:11" ht="12.75">
      <c r="A1544"/>
      <c r="B1544" s="18" t="s">
        <v>1694</v>
      </c>
      <c r="C1544" s="3">
        <v>39247</v>
      </c>
      <c r="D1544" t="s">
        <v>183</v>
      </c>
      <c r="E1544">
        <v>2</v>
      </c>
      <c r="F1544">
        <v>2</v>
      </c>
      <c r="I1544" s="24" t="s">
        <v>1797</v>
      </c>
      <c r="K1544" t="s">
        <v>183</v>
      </c>
    </row>
    <row r="1545" spans="2:11" ht="12.75">
      <c r="B1545" s="18" t="s">
        <v>1695</v>
      </c>
      <c r="C1545" s="3">
        <v>39247</v>
      </c>
      <c r="D1545" t="s">
        <v>112</v>
      </c>
      <c r="E1545">
        <v>2</v>
      </c>
      <c r="F1545">
        <v>0</v>
      </c>
      <c r="H1545" s="24" t="s">
        <v>1797</v>
      </c>
      <c r="K1545" t="s">
        <v>232</v>
      </c>
    </row>
    <row r="1546" spans="1:11" ht="12.75">
      <c r="A1546"/>
      <c r="B1546" s="18" t="s">
        <v>1696</v>
      </c>
      <c r="C1546" s="3">
        <v>39247</v>
      </c>
      <c r="D1546" t="s">
        <v>52</v>
      </c>
      <c r="E1546">
        <v>3</v>
      </c>
      <c r="F1546">
        <v>3</v>
      </c>
      <c r="H1546" s="24" t="s">
        <v>1797</v>
      </c>
      <c r="K1546" t="s">
        <v>52</v>
      </c>
    </row>
    <row r="1547" spans="2:11" ht="12.75">
      <c r="B1547" s="18" t="s">
        <v>1697</v>
      </c>
      <c r="C1547" s="3">
        <v>39247</v>
      </c>
      <c r="D1547" t="s">
        <v>152</v>
      </c>
      <c r="E1547">
        <v>1</v>
      </c>
      <c r="F1547">
        <v>1</v>
      </c>
      <c r="G1547" s="24">
        <v>41</v>
      </c>
      <c r="H1547" s="24" t="s">
        <v>1797</v>
      </c>
      <c r="K1547" t="s">
        <v>61</v>
      </c>
    </row>
    <row r="1548" spans="2:11" ht="12.75">
      <c r="B1548" s="18" t="s">
        <v>1698</v>
      </c>
      <c r="C1548" s="3">
        <v>39247</v>
      </c>
      <c r="D1548" t="s">
        <v>579</v>
      </c>
      <c r="E1548">
        <v>1</v>
      </c>
      <c r="F1548">
        <v>1</v>
      </c>
      <c r="G1548" s="24">
        <v>41</v>
      </c>
      <c r="H1548" s="24" t="s">
        <v>1797</v>
      </c>
      <c r="K1548" t="s">
        <v>61</v>
      </c>
    </row>
    <row r="1549" spans="1:11" ht="12.75">
      <c r="A1549"/>
      <c r="B1549" s="18" t="s">
        <v>1699</v>
      </c>
      <c r="C1549" s="3">
        <v>39247</v>
      </c>
      <c r="D1549" t="s">
        <v>151</v>
      </c>
      <c r="E1549">
        <v>3</v>
      </c>
      <c r="F1549">
        <v>3</v>
      </c>
      <c r="G1549" s="24">
        <v>41</v>
      </c>
      <c r="H1549" s="24" t="s">
        <v>1797</v>
      </c>
      <c r="K1549" t="s">
        <v>61</v>
      </c>
    </row>
    <row r="1550" spans="1:11" ht="12.75">
      <c r="A1550"/>
      <c r="B1550" s="18" t="s">
        <v>1700</v>
      </c>
      <c r="C1550" s="3">
        <v>39247</v>
      </c>
      <c r="D1550" t="s">
        <v>151</v>
      </c>
      <c r="E1550">
        <v>5</v>
      </c>
      <c r="F1550">
        <v>5</v>
      </c>
      <c r="G1550" s="24">
        <v>41</v>
      </c>
      <c r="H1550" s="24" t="s">
        <v>1797</v>
      </c>
      <c r="K1550" t="s">
        <v>61</v>
      </c>
    </row>
    <row r="1551" spans="2:11" ht="12.75">
      <c r="B1551" s="18" t="s">
        <v>1701</v>
      </c>
      <c r="C1551" s="3">
        <v>39247</v>
      </c>
      <c r="D1551" t="s">
        <v>614</v>
      </c>
      <c r="E1551">
        <v>1</v>
      </c>
      <c r="F1551">
        <v>1</v>
      </c>
      <c r="G1551" s="24">
        <v>41</v>
      </c>
      <c r="H1551" s="24" t="s">
        <v>1797</v>
      </c>
      <c r="K1551" t="s">
        <v>61</v>
      </c>
    </row>
    <row r="1552" spans="1:11" ht="12.75">
      <c r="A1552"/>
      <c r="B1552" s="18" t="s">
        <v>1702</v>
      </c>
      <c r="C1552" s="3">
        <v>39247</v>
      </c>
      <c r="D1552" t="s">
        <v>1704</v>
      </c>
      <c r="E1552">
        <v>2</v>
      </c>
      <c r="F1552">
        <v>2</v>
      </c>
      <c r="G1552" s="24">
        <v>41</v>
      </c>
      <c r="H1552" s="24" t="s">
        <v>1797</v>
      </c>
      <c r="K1552" t="s">
        <v>61</v>
      </c>
    </row>
    <row r="1553" spans="1:11" ht="12.75">
      <c r="A1553"/>
      <c r="B1553" s="18" t="s">
        <v>1703</v>
      </c>
      <c r="C1553" s="3">
        <v>39247</v>
      </c>
      <c r="D1553" t="s">
        <v>448</v>
      </c>
      <c r="E1553">
        <v>4</v>
      </c>
      <c r="F1553">
        <v>4</v>
      </c>
      <c r="G1553" s="24">
        <v>41</v>
      </c>
      <c r="H1553" s="24" t="s">
        <v>1797</v>
      </c>
      <c r="K1553" t="s">
        <v>61</v>
      </c>
    </row>
    <row r="1554" spans="2:11" ht="12.75">
      <c r="B1554" s="18" t="s">
        <v>1706</v>
      </c>
      <c r="C1554" s="3">
        <v>39248</v>
      </c>
      <c r="D1554" t="s">
        <v>1305</v>
      </c>
      <c r="E1554">
        <v>1</v>
      </c>
      <c r="F1554">
        <v>1</v>
      </c>
      <c r="G1554" s="24" t="s">
        <v>1714</v>
      </c>
      <c r="K1554" t="s">
        <v>691</v>
      </c>
    </row>
    <row r="1555" spans="1:11" ht="12.75">
      <c r="A1555"/>
      <c r="B1555" s="18" t="s">
        <v>1707</v>
      </c>
      <c r="C1555" s="3">
        <v>39248</v>
      </c>
      <c r="D1555" t="s">
        <v>183</v>
      </c>
      <c r="E1555">
        <v>2</v>
      </c>
      <c r="F1555">
        <v>2</v>
      </c>
      <c r="I1555" s="24" t="s">
        <v>1797</v>
      </c>
      <c r="K1555" t="s">
        <v>183</v>
      </c>
    </row>
    <row r="1556" spans="1:11" ht="12.75">
      <c r="A1556"/>
      <c r="B1556" s="18" t="s">
        <v>1708</v>
      </c>
      <c r="C1556" s="3">
        <v>39248</v>
      </c>
      <c r="D1556" t="s">
        <v>183</v>
      </c>
      <c r="E1556">
        <v>2</v>
      </c>
      <c r="F1556">
        <v>2</v>
      </c>
      <c r="H1556" s="24" t="s">
        <v>1797</v>
      </c>
      <c r="K1556" t="s">
        <v>183</v>
      </c>
    </row>
    <row r="1557" spans="1:11" ht="12.75">
      <c r="A1557"/>
      <c r="B1557" s="18" t="s">
        <v>1709</v>
      </c>
      <c r="C1557" s="3">
        <v>39248</v>
      </c>
      <c r="D1557" t="s">
        <v>51</v>
      </c>
      <c r="E1557">
        <v>4</v>
      </c>
      <c r="F1557">
        <v>4</v>
      </c>
      <c r="H1557" s="24" t="s">
        <v>1797</v>
      </c>
      <c r="K1557" t="s">
        <v>55</v>
      </c>
    </row>
    <row r="1558" spans="1:11" ht="12.75">
      <c r="A1558"/>
      <c r="B1558" s="18" t="s">
        <v>1710</v>
      </c>
      <c r="C1558" s="3">
        <v>39248</v>
      </c>
      <c r="D1558" t="s">
        <v>57</v>
      </c>
      <c r="E1558">
        <v>1</v>
      </c>
      <c r="F1558">
        <v>1</v>
      </c>
      <c r="H1558" s="24" t="s">
        <v>1797</v>
      </c>
      <c r="K1558" t="s">
        <v>55</v>
      </c>
    </row>
    <row r="1559" spans="1:11" ht="12.75">
      <c r="A1559"/>
      <c r="B1559" s="18" t="s">
        <v>1711</v>
      </c>
      <c r="C1559" s="3">
        <v>39248</v>
      </c>
      <c r="D1559" t="s">
        <v>50</v>
      </c>
      <c r="E1559">
        <v>4</v>
      </c>
      <c r="F1559">
        <v>4</v>
      </c>
      <c r="H1559" s="24" t="s">
        <v>1797</v>
      </c>
      <c r="K1559" t="s">
        <v>55</v>
      </c>
    </row>
    <row r="1560" spans="1:11" ht="12.75">
      <c r="A1560"/>
      <c r="B1560" s="18" t="s">
        <v>1712</v>
      </c>
      <c r="C1560" s="3">
        <v>39248</v>
      </c>
      <c r="D1560" t="s">
        <v>50</v>
      </c>
      <c r="E1560">
        <v>2</v>
      </c>
      <c r="F1560">
        <v>2</v>
      </c>
      <c r="H1560" s="24" t="s">
        <v>1797</v>
      </c>
      <c r="K1560" t="s">
        <v>55</v>
      </c>
    </row>
    <row r="1561" spans="1:11" ht="12.75">
      <c r="A1561"/>
      <c r="B1561" s="18" t="s">
        <v>1713</v>
      </c>
      <c r="C1561" s="3">
        <v>39248</v>
      </c>
      <c r="D1561" t="s">
        <v>57</v>
      </c>
      <c r="E1561">
        <v>5</v>
      </c>
      <c r="F1561">
        <v>5</v>
      </c>
      <c r="H1561" s="24" t="s">
        <v>1797</v>
      </c>
      <c r="K1561" t="s">
        <v>55</v>
      </c>
    </row>
    <row r="1562" spans="1:11" ht="12.75">
      <c r="A1562"/>
      <c r="B1562" s="18" t="s">
        <v>1715</v>
      </c>
      <c r="C1562" s="3">
        <v>39251</v>
      </c>
      <c r="D1562" t="s">
        <v>55</v>
      </c>
      <c r="E1562">
        <v>4</v>
      </c>
      <c r="F1562">
        <v>4</v>
      </c>
      <c r="H1562" s="24" t="s">
        <v>1797</v>
      </c>
      <c r="K1562" t="s">
        <v>55</v>
      </c>
    </row>
    <row r="1563" spans="1:11" ht="12.75">
      <c r="A1563"/>
      <c r="B1563" s="18" t="s">
        <v>1716</v>
      </c>
      <c r="C1563" s="3">
        <v>39251</v>
      </c>
      <c r="D1563" t="s">
        <v>183</v>
      </c>
      <c r="E1563">
        <v>2</v>
      </c>
      <c r="F1563">
        <v>2</v>
      </c>
      <c r="I1563" s="24" t="s">
        <v>1797</v>
      </c>
      <c r="K1563" t="s">
        <v>183</v>
      </c>
    </row>
    <row r="1564" spans="1:11" ht="12.75">
      <c r="A1564"/>
      <c r="B1564" s="18" t="s">
        <v>1717</v>
      </c>
      <c r="C1564" s="3">
        <v>39251</v>
      </c>
      <c r="D1564" t="s">
        <v>474</v>
      </c>
      <c r="E1564">
        <v>2</v>
      </c>
      <c r="F1564">
        <v>2</v>
      </c>
      <c r="G1564" s="24" t="s">
        <v>1570</v>
      </c>
      <c r="K1564" t="s">
        <v>441</v>
      </c>
    </row>
    <row r="1565" spans="1:11" ht="12.75">
      <c r="A1565"/>
      <c r="B1565" s="18" t="s">
        <v>1718</v>
      </c>
      <c r="C1565" s="3">
        <v>39251</v>
      </c>
      <c r="D1565" t="s">
        <v>111</v>
      </c>
      <c r="E1565">
        <v>5</v>
      </c>
      <c r="F1565">
        <v>5</v>
      </c>
      <c r="H1565" s="24" t="s">
        <v>1797</v>
      </c>
      <c r="K1565" t="s">
        <v>691</v>
      </c>
    </row>
    <row r="1566" spans="1:11" ht="12.75">
      <c r="A1566"/>
      <c r="B1566" s="18" t="s">
        <v>1719</v>
      </c>
      <c r="C1566" s="3">
        <v>39251</v>
      </c>
      <c r="D1566" t="s">
        <v>183</v>
      </c>
      <c r="E1566">
        <v>4</v>
      </c>
      <c r="F1566">
        <v>4</v>
      </c>
      <c r="I1566" s="24" t="s">
        <v>1797</v>
      </c>
      <c r="K1566" t="s">
        <v>183</v>
      </c>
    </row>
    <row r="1567" spans="1:11" ht="12.75">
      <c r="A1567"/>
      <c r="B1567" s="18" t="s">
        <v>1720</v>
      </c>
      <c r="C1567" s="3">
        <v>39251</v>
      </c>
      <c r="D1567" t="s">
        <v>5</v>
      </c>
      <c r="E1567">
        <v>7</v>
      </c>
      <c r="F1567">
        <v>5</v>
      </c>
      <c r="J1567" s="24" t="s">
        <v>1797</v>
      </c>
      <c r="K1567" t="s">
        <v>55</v>
      </c>
    </row>
    <row r="1568" spans="1:11" ht="12.75">
      <c r="A1568"/>
      <c r="B1568" s="18" t="s">
        <v>1721</v>
      </c>
      <c r="C1568" s="3">
        <v>39251</v>
      </c>
      <c r="D1568" t="s">
        <v>183</v>
      </c>
      <c r="E1568">
        <v>2</v>
      </c>
      <c r="F1568">
        <v>2</v>
      </c>
      <c r="I1568" s="24" t="s">
        <v>1797</v>
      </c>
      <c r="K1568" t="s">
        <v>183</v>
      </c>
    </row>
    <row r="1569" spans="1:11" ht="12.75">
      <c r="A1569"/>
      <c r="B1569" s="18" t="s">
        <v>1722</v>
      </c>
      <c r="C1569" s="3">
        <v>39251</v>
      </c>
      <c r="D1569" t="s">
        <v>183</v>
      </c>
      <c r="E1569">
        <v>3</v>
      </c>
      <c r="F1569">
        <v>3</v>
      </c>
      <c r="G1569" s="24" t="s">
        <v>1570</v>
      </c>
      <c r="K1569" t="s">
        <v>183</v>
      </c>
    </row>
    <row r="1570" spans="1:11" ht="12.75">
      <c r="A1570"/>
      <c r="B1570" s="18" t="s">
        <v>1723</v>
      </c>
      <c r="C1570" s="3">
        <v>39251</v>
      </c>
      <c r="D1570" t="s">
        <v>5</v>
      </c>
      <c r="E1570">
        <v>5</v>
      </c>
      <c r="F1570">
        <v>4</v>
      </c>
      <c r="H1570" s="24" t="s">
        <v>1797</v>
      </c>
      <c r="K1570" t="s">
        <v>55</v>
      </c>
    </row>
    <row r="1571" spans="1:11" ht="12.75">
      <c r="A1571"/>
      <c r="B1571" s="18" t="s">
        <v>1724</v>
      </c>
      <c r="C1571" s="3">
        <v>39251</v>
      </c>
      <c r="D1571" t="s">
        <v>50</v>
      </c>
      <c r="E1571">
        <v>1</v>
      </c>
      <c r="F1571">
        <v>1</v>
      </c>
      <c r="G1571" s="24" t="s">
        <v>1748</v>
      </c>
      <c r="H1571" s="24" t="s">
        <v>1797</v>
      </c>
      <c r="K1571" t="s">
        <v>55</v>
      </c>
    </row>
    <row r="1572" spans="1:11" ht="12.75">
      <c r="A1572"/>
      <c r="B1572" s="18" t="s">
        <v>1725</v>
      </c>
      <c r="C1572" s="3">
        <v>39251</v>
      </c>
      <c r="D1572" t="s">
        <v>57</v>
      </c>
      <c r="E1572">
        <v>15</v>
      </c>
      <c r="F1572">
        <v>15</v>
      </c>
      <c r="G1572" s="24" t="s">
        <v>1748</v>
      </c>
      <c r="J1572" s="24" t="s">
        <v>1797</v>
      </c>
      <c r="K1572" t="s">
        <v>55</v>
      </c>
    </row>
    <row r="1573" spans="1:11" ht="12.75">
      <c r="A1573"/>
      <c r="B1573" s="18" t="s">
        <v>1726</v>
      </c>
      <c r="C1573" s="3">
        <v>39251</v>
      </c>
      <c r="D1573" t="s">
        <v>57</v>
      </c>
      <c r="E1573">
        <v>15</v>
      </c>
      <c r="F1573">
        <v>14</v>
      </c>
      <c r="G1573" s="24" t="s">
        <v>1748</v>
      </c>
      <c r="J1573" s="24" t="s">
        <v>1797</v>
      </c>
      <c r="K1573" t="s">
        <v>55</v>
      </c>
    </row>
    <row r="1574" spans="1:11" ht="12.75">
      <c r="A1574"/>
      <c r="B1574" s="18" t="s">
        <v>1727</v>
      </c>
      <c r="C1574" s="3">
        <v>39251</v>
      </c>
      <c r="D1574" t="s">
        <v>57</v>
      </c>
      <c r="E1574">
        <v>15</v>
      </c>
      <c r="F1574">
        <v>15</v>
      </c>
      <c r="G1574" s="24" t="s">
        <v>1748</v>
      </c>
      <c r="J1574" s="24" t="s">
        <v>1797</v>
      </c>
      <c r="K1574" t="s">
        <v>55</v>
      </c>
    </row>
    <row r="1575" spans="1:11" ht="12.75">
      <c r="A1575"/>
      <c r="B1575" s="18" t="s">
        <v>1728</v>
      </c>
      <c r="C1575" s="3">
        <v>39251</v>
      </c>
      <c r="D1575" t="s">
        <v>57</v>
      </c>
      <c r="E1575">
        <v>12</v>
      </c>
      <c r="F1575">
        <v>12</v>
      </c>
      <c r="G1575" s="24" t="s">
        <v>1748</v>
      </c>
      <c r="J1575" s="24" t="s">
        <v>1797</v>
      </c>
      <c r="K1575" t="s">
        <v>55</v>
      </c>
    </row>
    <row r="1576" spans="1:11" ht="12.75">
      <c r="A1576"/>
      <c r="B1576" s="18" t="s">
        <v>1729</v>
      </c>
      <c r="C1576" s="3">
        <v>39251</v>
      </c>
      <c r="D1576" t="s">
        <v>5</v>
      </c>
      <c r="E1576">
        <v>1</v>
      </c>
      <c r="F1576">
        <v>1</v>
      </c>
      <c r="G1576" s="24" t="s">
        <v>1748</v>
      </c>
      <c r="J1576" s="24" t="s">
        <v>1797</v>
      </c>
      <c r="K1576" t="s">
        <v>55</v>
      </c>
    </row>
    <row r="1577" spans="2:11" ht="12.75">
      <c r="B1577" s="18" t="s">
        <v>1730</v>
      </c>
      <c r="C1577" s="3">
        <v>39251</v>
      </c>
      <c r="D1577" t="s">
        <v>53</v>
      </c>
      <c r="E1577">
        <v>2</v>
      </c>
      <c r="F1577">
        <v>2</v>
      </c>
      <c r="G1577" s="24" t="s">
        <v>1764</v>
      </c>
      <c r="I1577" s="24" t="s">
        <v>1797</v>
      </c>
      <c r="K1577" t="s">
        <v>53</v>
      </c>
    </row>
    <row r="1578" spans="2:11" ht="12.75">
      <c r="B1578" s="18" t="s">
        <v>1731</v>
      </c>
      <c r="C1578" s="3">
        <v>39251</v>
      </c>
      <c r="D1578" t="s">
        <v>53</v>
      </c>
      <c r="E1578">
        <v>15</v>
      </c>
      <c r="F1578">
        <v>15</v>
      </c>
      <c r="G1578" s="24" t="s">
        <v>1764</v>
      </c>
      <c r="J1578" s="24" t="s">
        <v>1797</v>
      </c>
      <c r="K1578" t="s">
        <v>53</v>
      </c>
    </row>
    <row r="1579" spans="2:11" ht="12.75">
      <c r="B1579" s="18" t="s">
        <v>1732</v>
      </c>
      <c r="C1579" s="3">
        <v>39251</v>
      </c>
      <c r="D1579" t="s">
        <v>53</v>
      </c>
      <c r="E1579">
        <v>15</v>
      </c>
      <c r="F1579">
        <v>15</v>
      </c>
      <c r="G1579" s="24" t="s">
        <v>1764</v>
      </c>
      <c r="J1579" s="24" t="s">
        <v>1797</v>
      </c>
      <c r="K1579" t="s">
        <v>53</v>
      </c>
    </row>
    <row r="1580" spans="2:11" ht="12.75">
      <c r="B1580" s="18" t="s">
        <v>1733</v>
      </c>
      <c r="C1580" s="3">
        <v>39251</v>
      </c>
      <c r="D1580" t="s">
        <v>53</v>
      </c>
      <c r="E1580">
        <v>8</v>
      </c>
      <c r="F1580">
        <v>8</v>
      </c>
      <c r="G1580" s="24" t="s">
        <v>1764</v>
      </c>
      <c r="J1580" s="24" t="s">
        <v>1797</v>
      </c>
      <c r="K1580" t="s">
        <v>53</v>
      </c>
    </row>
    <row r="1581" spans="2:11" ht="12.75">
      <c r="B1581" s="18" t="s">
        <v>1734</v>
      </c>
      <c r="C1581" s="3">
        <v>39251</v>
      </c>
      <c r="D1581" t="s">
        <v>53</v>
      </c>
      <c r="E1581">
        <v>6</v>
      </c>
      <c r="F1581">
        <v>6</v>
      </c>
      <c r="G1581" s="24" t="s">
        <v>1764</v>
      </c>
      <c r="J1581" s="24" t="s">
        <v>1797</v>
      </c>
      <c r="K1581" t="s">
        <v>53</v>
      </c>
    </row>
    <row r="1582" spans="2:11" ht="12.75">
      <c r="B1582" s="18" t="s">
        <v>1735</v>
      </c>
      <c r="C1582" s="3">
        <v>39251</v>
      </c>
      <c r="D1582" t="s">
        <v>53</v>
      </c>
      <c r="E1582">
        <v>3</v>
      </c>
      <c r="F1582">
        <v>3</v>
      </c>
      <c r="G1582" s="24" t="s">
        <v>1764</v>
      </c>
      <c r="I1582" s="24" t="s">
        <v>1797</v>
      </c>
      <c r="K1582" t="s">
        <v>53</v>
      </c>
    </row>
    <row r="1583" spans="2:11" ht="12.75">
      <c r="B1583" s="18" t="s">
        <v>1736</v>
      </c>
      <c r="C1583" s="3">
        <v>39251</v>
      </c>
      <c r="D1583" t="s">
        <v>53</v>
      </c>
      <c r="E1583">
        <v>3</v>
      </c>
      <c r="F1583">
        <v>3</v>
      </c>
      <c r="G1583" s="24" t="s">
        <v>1764</v>
      </c>
      <c r="I1583" s="24" t="s">
        <v>1797</v>
      </c>
      <c r="K1583" t="s">
        <v>53</v>
      </c>
    </row>
    <row r="1584" spans="2:11" ht="12.75">
      <c r="B1584" s="18" t="s">
        <v>1737</v>
      </c>
      <c r="C1584" s="3">
        <v>39251</v>
      </c>
      <c r="D1584" t="s">
        <v>53</v>
      </c>
      <c r="E1584">
        <v>4</v>
      </c>
      <c r="F1584">
        <v>3</v>
      </c>
      <c r="G1584" s="24" t="s">
        <v>1764</v>
      </c>
      <c r="I1584" s="24" t="s">
        <v>1797</v>
      </c>
      <c r="K1584" t="s">
        <v>53</v>
      </c>
    </row>
    <row r="1585" spans="2:11" ht="12.75">
      <c r="B1585" s="18" t="s">
        <v>1738</v>
      </c>
      <c r="C1585" s="3">
        <v>39251</v>
      </c>
      <c r="D1585" t="s">
        <v>53</v>
      </c>
      <c r="E1585">
        <v>4</v>
      </c>
      <c r="F1585">
        <v>4</v>
      </c>
      <c r="G1585" s="24" t="s">
        <v>1764</v>
      </c>
      <c r="I1585" s="24" t="s">
        <v>1797</v>
      </c>
      <c r="K1585" t="s">
        <v>53</v>
      </c>
    </row>
    <row r="1586" spans="2:11" ht="12.75">
      <c r="B1586" s="18" t="s">
        <v>1739</v>
      </c>
      <c r="C1586" s="3">
        <v>39251</v>
      </c>
      <c r="D1586" t="s">
        <v>53</v>
      </c>
      <c r="E1586">
        <v>5</v>
      </c>
      <c r="F1586">
        <v>5</v>
      </c>
      <c r="G1586" s="24" t="s">
        <v>1764</v>
      </c>
      <c r="I1586" s="24" t="s">
        <v>1797</v>
      </c>
      <c r="K1586" t="s">
        <v>53</v>
      </c>
    </row>
    <row r="1587" spans="2:11" ht="12.75">
      <c r="B1587" s="18" t="s">
        <v>1740</v>
      </c>
      <c r="C1587" s="3">
        <v>39251</v>
      </c>
      <c r="D1587" t="s">
        <v>53</v>
      </c>
      <c r="E1587">
        <v>5</v>
      </c>
      <c r="F1587">
        <v>4</v>
      </c>
      <c r="G1587" s="24" t="s">
        <v>1764</v>
      </c>
      <c r="I1587" s="24" t="s">
        <v>1797</v>
      </c>
      <c r="K1587" t="s">
        <v>53</v>
      </c>
    </row>
    <row r="1588" spans="2:11" ht="12.75">
      <c r="B1588" s="18" t="s">
        <v>1741</v>
      </c>
      <c r="C1588" s="3">
        <v>39251</v>
      </c>
      <c r="D1588" t="s">
        <v>53</v>
      </c>
      <c r="E1588">
        <v>3</v>
      </c>
      <c r="F1588">
        <v>4</v>
      </c>
      <c r="G1588" s="24" t="s">
        <v>1764</v>
      </c>
      <c r="I1588" s="24" t="s">
        <v>1797</v>
      </c>
      <c r="K1588" t="s">
        <v>53</v>
      </c>
    </row>
    <row r="1589" spans="2:11" ht="12.75">
      <c r="B1589" s="18" t="s">
        <v>1742</v>
      </c>
      <c r="C1589" s="3">
        <v>39251</v>
      </c>
      <c r="D1589" t="s">
        <v>53</v>
      </c>
      <c r="E1589">
        <v>5</v>
      </c>
      <c r="F1589">
        <v>3</v>
      </c>
      <c r="G1589" s="24" t="s">
        <v>1764</v>
      </c>
      <c r="I1589" s="24" t="s">
        <v>1797</v>
      </c>
      <c r="K1589" t="s">
        <v>53</v>
      </c>
    </row>
    <row r="1590" spans="2:11" ht="12.75">
      <c r="B1590" s="18" t="s">
        <v>1743</v>
      </c>
      <c r="C1590" s="3">
        <v>39251</v>
      </c>
      <c r="D1590" t="s">
        <v>53</v>
      </c>
      <c r="E1590">
        <v>5</v>
      </c>
      <c r="F1590">
        <v>5</v>
      </c>
      <c r="G1590" s="24" t="s">
        <v>1764</v>
      </c>
      <c r="I1590" s="24" t="s">
        <v>1797</v>
      </c>
      <c r="K1590" t="s">
        <v>53</v>
      </c>
    </row>
    <row r="1591" spans="2:11" ht="12.75">
      <c r="B1591" s="18" t="s">
        <v>1744</v>
      </c>
      <c r="C1591" s="3">
        <v>39251</v>
      </c>
      <c r="D1591" t="s">
        <v>53</v>
      </c>
      <c r="E1591">
        <v>5</v>
      </c>
      <c r="F1591">
        <v>5</v>
      </c>
      <c r="G1591" s="24" t="s">
        <v>1764</v>
      </c>
      <c r="I1591" s="24" t="s">
        <v>1797</v>
      </c>
      <c r="K1591" t="s">
        <v>53</v>
      </c>
    </row>
    <row r="1592" spans="2:11" ht="12.75">
      <c r="B1592" s="18" t="s">
        <v>1745</v>
      </c>
      <c r="C1592" s="3">
        <v>39251</v>
      </c>
      <c r="D1592" t="s">
        <v>53</v>
      </c>
      <c r="E1592">
        <v>5</v>
      </c>
      <c r="F1592">
        <v>3</v>
      </c>
      <c r="G1592" s="24" t="s">
        <v>1764</v>
      </c>
      <c r="I1592" s="24" t="s">
        <v>1797</v>
      </c>
      <c r="K1592" t="s">
        <v>53</v>
      </c>
    </row>
    <row r="1593" spans="2:11" ht="12.75">
      <c r="B1593" s="18" t="s">
        <v>1746</v>
      </c>
      <c r="C1593" s="3">
        <v>39251</v>
      </c>
      <c r="D1593" t="s">
        <v>53</v>
      </c>
      <c r="E1593">
        <v>5</v>
      </c>
      <c r="F1593">
        <v>5</v>
      </c>
      <c r="G1593" s="24" t="s">
        <v>1764</v>
      </c>
      <c r="I1593" s="24" t="s">
        <v>1797</v>
      </c>
      <c r="K1593" t="s">
        <v>53</v>
      </c>
    </row>
    <row r="1594" spans="2:11" ht="12.75">
      <c r="B1594" s="18" t="s">
        <v>1747</v>
      </c>
      <c r="C1594" s="3">
        <v>39251</v>
      </c>
      <c r="D1594" t="s">
        <v>53</v>
      </c>
      <c r="E1594">
        <v>5</v>
      </c>
      <c r="F1594">
        <v>5</v>
      </c>
      <c r="G1594" s="24" t="s">
        <v>1764</v>
      </c>
      <c r="I1594" s="24" t="s">
        <v>1797</v>
      </c>
      <c r="K1594" t="s">
        <v>53</v>
      </c>
    </row>
    <row r="1595" spans="2:11" ht="12.75">
      <c r="B1595" s="18" t="s">
        <v>1749</v>
      </c>
      <c r="C1595" s="3">
        <v>39251</v>
      </c>
      <c r="D1595" t="s">
        <v>53</v>
      </c>
      <c r="E1595">
        <v>5</v>
      </c>
      <c r="F1595">
        <v>5</v>
      </c>
      <c r="G1595" s="24" t="s">
        <v>1764</v>
      </c>
      <c r="I1595" s="24" t="s">
        <v>1797</v>
      </c>
      <c r="K1595" t="s">
        <v>53</v>
      </c>
    </row>
    <row r="1596" spans="2:11" ht="12.75">
      <c r="B1596" s="18" t="s">
        <v>1750</v>
      </c>
      <c r="C1596" s="3">
        <v>39251</v>
      </c>
      <c r="D1596" t="s">
        <v>53</v>
      </c>
      <c r="E1596">
        <v>5</v>
      </c>
      <c r="F1596">
        <v>4</v>
      </c>
      <c r="G1596" s="24" t="s">
        <v>1764</v>
      </c>
      <c r="I1596" s="24" t="s">
        <v>1797</v>
      </c>
      <c r="K1596" t="s">
        <v>53</v>
      </c>
    </row>
    <row r="1597" spans="2:11" ht="12.75">
      <c r="B1597" s="18" t="s">
        <v>1751</v>
      </c>
      <c r="C1597" s="3">
        <v>39251</v>
      </c>
      <c r="D1597" t="s">
        <v>53</v>
      </c>
      <c r="E1597">
        <v>5</v>
      </c>
      <c r="F1597">
        <v>5</v>
      </c>
      <c r="G1597" s="24" t="s">
        <v>1764</v>
      </c>
      <c r="I1597" s="24" t="s">
        <v>1797</v>
      </c>
      <c r="K1597" t="s">
        <v>53</v>
      </c>
    </row>
    <row r="1598" spans="2:11" ht="12.75">
      <c r="B1598" s="18" t="s">
        <v>1752</v>
      </c>
      <c r="C1598" s="3">
        <v>39251</v>
      </c>
      <c r="D1598" t="s">
        <v>53</v>
      </c>
      <c r="E1598">
        <v>5</v>
      </c>
      <c r="F1598">
        <v>5</v>
      </c>
      <c r="G1598" s="24" t="s">
        <v>1764</v>
      </c>
      <c r="I1598" s="24" t="s">
        <v>1797</v>
      </c>
      <c r="K1598" t="s">
        <v>53</v>
      </c>
    </row>
    <row r="1599" spans="2:11" ht="12.75">
      <c r="B1599" s="18" t="s">
        <v>1753</v>
      </c>
      <c r="C1599" s="3">
        <v>39251</v>
      </c>
      <c r="D1599" t="s">
        <v>53</v>
      </c>
      <c r="E1599">
        <v>5</v>
      </c>
      <c r="F1599">
        <v>5</v>
      </c>
      <c r="G1599" s="24" t="s">
        <v>1764</v>
      </c>
      <c r="I1599" s="24" t="s">
        <v>1797</v>
      </c>
      <c r="K1599" t="s">
        <v>53</v>
      </c>
    </row>
    <row r="1600" spans="2:11" ht="12.75">
      <c r="B1600" s="18" t="s">
        <v>1754</v>
      </c>
      <c r="C1600" s="3">
        <v>39251</v>
      </c>
      <c r="D1600" t="s">
        <v>53</v>
      </c>
      <c r="E1600">
        <v>3</v>
      </c>
      <c r="F1600">
        <v>3</v>
      </c>
      <c r="G1600" s="24" t="s">
        <v>1764</v>
      </c>
      <c r="I1600" s="24" t="s">
        <v>1797</v>
      </c>
      <c r="K1600" t="s">
        <v>53</v>
      </c>
    </row>
    <row r="1601" spans="2:11" ht="12.75">
      <c r="B1601" s="18" t="s">
        <v>1755</v>
      </c>
      <c r="C1601" s="3">
        <v>39251</v>
      </c>
      <c r="D1601" t="s">
        <v>53</v>
      </c>
      <c r="E1601">
        <v>3</v>
      </c>
      <c r="F1601">
        <v>3</v>
      </c>
      <c r="G1601" s="24" t="s">
        <v>1764</v>
      </c>
      <c r="I1601" s="24" t="s">
        <v>1797</v>
      </c>
      <c r="K1601" t="s">
        <v>53</v>
      </c>
    </row>
    <row r="1602" spans="2:11" ht="12.75">
      <c r="B1602" s="18" t="s">
        <v>1756</v>
      </c>
      <c r="C1602" s="3">
        <v>39251</v>
      </c>
      <c r="D1602" t="s">
        <v>53</v>
      </c>
      <c r="E1602">
        <v>3</v>
      </c>
      <c r="F1602">
        <v>3</v>
      </c>
      <c r="G1602" s="24" t="s">
        <v>1791</v>
      </c>
      <c r="I1602" s="24" t="s">
        <v>1797</v>
      </c>
      <c r="K1602" t="s">
        <v>53</v>
      </c>
    </row>
    <row r="1603" spans="2:11" ht="12.75">
      <c r="B1603" s="18" t="s">
        <v>1757</v>
      </c>
      <c r="C1603" s="3">
        <v>39251</v>
      </c>
      <c r="D1603" t="s">
        <v>53</v>
      </c>
      <c r="E1603">
        <v>15</v>
      </c>
      <c r="F1603">
        <v>13</v>
      </c>
      <c r="G1603" s="24" t="s">
        <v>1791</v>
      </c>
      <c r="J1603" s="24" t="s">
        <v>1797</v>
      </c>
      <c r="K1603" t="s">
        <v>53</v>
      </c>
    </row>
    <row r="1604" spans="2:11" ht="12.75">
      <c r="B1604" s="18" t="s">
        <v>1758</v>
      </c>
      <c r="C1604" s="3">
        <v>39251</v>
      </c>
      <c r="D1604" t="s">
        <v>53</v>
      </c>
      <c r="E1604">
        <v>15</v>
      </c>
      <c r="F1604">
        <v>13</v>
      </c>
      <c r="G1604" s="24" t="s">
        <v>1791</v>
      </c>
      <c r="J1604" s="24" t="s">
        <v>1797</v>
      </c>
      <c r="K1604" t="s">
        <v>53</v>
      </c>
    </row>
    <row r="1605" spans="2:11" ht="12.75">
      <c r="B1605" s="18" t="s">
        <v>1759</v>
      </c>
      <c r="C1605" s="3">
        <v>39251</v>
      </c>
      <c r="D1605" t="s">
        <v>53</v>
      </c>
      <c r="E1605">
        <v>15</v>
      </c>
      <c r="F1605">
        <v>14</v>
      </c>
      <c r="G1605" s="24" t="s">
        <v>1791</v>
      </c>
      <c r="J1605" s="24" t="s">
        <v>1797</v>
      </c>
      <c r="K1605" t="s">
        <v>53</v>
      </c>
    </row>
    <row r="1606" spans="2:11" ht="12.75">
      <c r="B1606" s="18" t="s">
        <v>1760</v>
      </c>
      <c r="C1606" s="3">
        <v>39251</v>
      </c>
      <c r="D1606" t="s">
        <v>53</v>
      </c>
      <c r="E1606">
        <v>9</v>
      </c>
      <c r="F1606">
        <v>9</v>
      </c>
      <c r="G1606" s="24" t="s">
        <v>1791</v>
      </c>
      <c r="J1606" s="24" t="s">
        <v>1797</v>
      </c>
      <c r="K1606" t="s">
        <v>53</v>
      </c>
    </row>
    <row r="1607" spans="2:11" ht="12.75">
      <c r="B1607" s="18" t="s">
        <v>1761</v>
      </c>
      <c r="C1607" s="3">
        <v>39251</v>
      </c>
      <c r="D1607" t="s">
        <v>53</v>
      </c>
      <c r="E1607">
        <v>5</v>
      </c>
      <c r="F1607">
        <v>4</v>
      </c>
      <c r="G1607" s="24" t="s">
        <v>1791</v>
      </c>
      <c r="I1607" s="24" t="s">
        <v>1797</v>
      </c>
      <c r="K1607" t="s">
        <v>53</v>
      </c>
    </row>
    <row r="1608" spans="2:11" ht="12.75">
      <c r="B1608" s="18" t="s">
        <v>1762</v>
      </c>
      <c r="C1608" s="3">
        <v>39251</v>
      </c>
      <c r="D1608" t="s">
        <v>53</v>
      </c>
      <c r="E1608">
        <v>5</v>
      </c>
      <c r="F1608">
        <v>4</v>
      </c>
      <c r="G1608" s="24" t="s">
        <v>1791</v>
      </c>
      <c r="I1608" s="24" t="s">
        <v>1797</v>
      </c>
      <c r="K1608" t="s">
        <v>53</v>
      </c>
    </row>
    <row r="1609" spans="2:11" ht="12.75">
      <c r="B1609" s="18" t="s">
        <v>1763</v>
      </c>
      <c r="C1609" s="3">
        <v>39251</v>
      </c>
      <c r="D1609" t="s">
        <v>53</v>
      </c>
      <c r="E1609">
        <v>5</v>
      </c>
      <c r="F1609">
        <v>5</v>
      </c>
      <c r="G1609" s="24" t="s">
        <v>1791</v>
      </c>
      <c r="I1609" s="24" t="s">
        <v>1797</v>
      </c>
      <c r="K1609" t="s">
        <v>53</v>
      </c>
    </row>
    <row r="1610" spans="2:11" ht="12.75">
      <c r="B1610" s="18" t="s">
        <v>1765</v>
      </c>
      <c r="C1610" s="3">
        <v>39251</v>
      </c>
      <c r="D1610" t="s">
        <v>53</v>
      </c>
      <c r="E1610">
        <v>5</v>
      </c>
      <c r="F1610">
        <v>5</v>
      </c>
      <c r="G1610" s="24" t="s">
        <v>1791</v>
      </c>
      <c r="I1610" s="24" t="s">
        <v>1797</v>
      </c>
      <c r="K1610" t="s">
        <v>53</v>
      </c>
    </row>
    <row r="1611" spans="2:11" ht="12.75">
      <c r="B1611" s="18" t="s">
        <v>1766</v>
      </c>
      <c r="C1611" s="3">
        <v>39251</v>
      </c>
      <c r="D1611" t="s">
        <v>53</v>
      </c>
      <c r="E1611">
        <v>5</v>
      </c>
      <c r="F1611">
        <v>3</v>
      </c>
      <c r="G1611" s="24" t="s">
        <v>1791</v>
      </c>
      <c r="I1611" s="24" t="s">
        <v>1797</v>
      </c>
      <c r="K1611" t="s">
        <v>53</v>
      </c>
    </row>
    <row r="1612" spans="2:11" ht="12.75">
      <c r="B1612" s="18" t="s">
        <v>1767</v>
      </c>
      <c r="C1612" s="3">
        <v>39251</v>
      </c>
      <c r="D1612" t="s">
        <v>53</v>
      </c>
      <c r="E1612">
        <v>5</v>
      </c>
      <c r="F1612">
        <v>5</v>
      </c>
      <c r="G1612" s="24" t="s">
        <v>1791</v>
      </c>
      <c r="I1612" s="24" t="s">
        <v>1797</v>
      </c>
      <c r="K1612" t="s">
        <v>53</v>
      </c>
    </row>
    <row r="1613" spans="2:11" ht="12.75">
      <c r="B1613" s="18" t="s">
        <v>1768</v>
      </c>
      <c r="C1613" s="3">
        <v>39251</v>
      </c>
      <c r="D1613" t="s">
        <v>53</v>
      </c>
      <c r="E1613">
        <v>5</v>
      </c>
      <c r="F1613">
        <v>5</v>
      </c>
      <c r="G1613" s="24" t="s">
        <v>1791</v>
      </c>
      <c r="I1613" s="24" t="s">
        <v>1797</v>
      </c>
      <c r="K1613" t="s">
        <v>53</v>
      </c>
    </row>
    <row r="1614" spans="2:11" ht="12.75">
      <c r="B1614" s="18" t="s">
        <v>1769</v>
      </c>
      <c r="C1614" s="3">
        <v>39251</v>
      </c>
      <c r="D1614" t="s">
        <v>53</v>
      </c>
      <c r="E1614">
        <v>5</v>
      </c>
      <c r="F1614">
        <v>5</v>
      </c>
      <c r="G1614" s="24" t="s">
        <v>1791</v>
      </c>
      <c r="I1614" s="24" t="s">
        <v>1797</v>
      </c>
      <c r="K1614" t="s">
        <v>53</v>
      </c>
    </row>
    <row r="1615" spans="2:11" ht="12.75">
      <c r="B1615" s="18" t="s">
        <v>1770</v>
      </c>
      <c r="C1615" s="3">
        <v>39251</v>
      </c>
      <c r="D1615" t="s">
        <v>53</v>
      </c>
      <c r="E1615">
        <v>5</v>
      </c>
      <c r="F1615">
        <v>4</v>
      </c>
      <c r="G1615" s="24" t="s">
        <v>1791</v>
      </c>
      <c r="I1615" s="24" t="s">
        <v>1797</v>
      </c>
      <c r="K1615" t="s">
        <v>53</v>
      </c>
    </row>
    <row r="1616" spans="2:11" ht="12.75">
      <c r="B1616" s="18" t="s">
        <v>1771</v>
      </c>
      <c r="C1616" s="3">
        <v>39251</v>
      </c>
      <c r="D1616" t="s">
        <v>53</v>
      </c>
      <c r="E1616">
        <v>5</v>
      </c>
      <c r="F1616">
        <v>5</v>
      </c>
      <c r="G1616" s="24" t="s">
        <v>1791</v>
      </c>
      <c r="I1616" s="24" t="s">
        <v>1797</v>
      </c>
      <c r="K1616" t="s">
        <v>53</v>
      </c>
    </row>
    <row r="1617" spans="2:11" ht="12.75">
      <c r="B1617" s="18" t="s">
        <v>1772</v>
      </c>
      <c r="C1617" s="3">
        <v>39251</v>
      </c>
      <c r="D1617" t="s">
        <v>53</v>
      </c>
      <c r="E1617">
        <v>5</v>
      </c>
      <c r="F1617">
        <v>5</v>
      </c>
      <c r="G1617" s="24" t="s">
        <v>1791</v>
      </c>
      <c r="I1617" s="24" t="s">
        <v>1797</v>
      </c>
      <c r="K1617" t="s">
        <v>53</v>
      </c>
    </row>
    <row r="1618" spans="2:11" ht="12.75">
      <c r="B1618" s="18" t="s">
        <v>1773</v>
      </c>
      <c r="C1618" s="3">
        <v>39251</v>
      </c>
      <c r="D1618" t="s">
        <v>53</v>
      </c>
      <c r="E1618">
        <v>5</v>
      </c>
      <c r="F1618">
        <v>4</v>
      </c>
      <c r="G1618" s="24" t="s">
        <v>1791</v>
      </c>
      <c r="I1618" s="24" t="s">
        <v>1797</v>
      </c>
      <c r="K1618" t="s">
        <v>53</v>
      </c>
    </row>
    <row r="1619" spans="2:11" ht="12.75">
      <c r="B1619" s="18" t="s">
        <v>1774</v>
      </c>
      <c r="C1619" s="3">
        <v>39251</v>
      </c>
      <c r="D1619" t="s">
        <v>53</v>
      </c>
      <c r="E1619">
        <v>5</v>
      </c>
      <c r="F1619">
        <v>3</v>
      </c>
      <c r="G1619" s="24" t="s">
        <v>1791</v>
      </c>
      <c r="I1619" s="24" t="s">
        <v>1797</v>
      </c>
      <c r="K1619" t="s">
        <v>53</v>
      </c>
    </row>
    <row r="1620" spans="2:11" ht="12.75">
      <c r="B1620" s="18" t="s">
        <v>1775</v>
      </c>
      <c r="C1620" s="3">
        <v>39251</v>
      </c>
      <c r="D1620" t="s">
        <v>53</v>
      </c>
      <c r="E1620">
        <v>5</v>
      </c>
      <c r="F1620">
        <v>5</v>
      </c>
      <c r="G1620" s="24" t="s">
        <v>1791</v>
      </c>
      <c r="I1620" s="24" t="s">
        <v>1797</v>
      </c>
      <c r="K1620" t="s">
        <v>53</v>
      </c>
    </row>
    <row r="1621" spans="2:11" ht="12.75">
      <c r="B1621" s="18" t="s">
        <v>1776</v>
      </c>
      <c r="C1621" s="3">
        <v>39251</v>
      </c>
      <c r="D1621" t="s">
        <v>53</v>
      </c>
      <c r="E1621">
        <v>5</v>
      </c>
      <c r="F1621">
        <v>5</v>
      </c>
      <c r="G1621" s="24" t="s">
        <v>1791</v>
      </c>
      <c r="I1621" s="24" t="s">
        <v>1797</v>
      </c>
      <c r="K1621" t="s">
        <v>53</v>
      </c>
    </row>
    <row r="1622" spans="2:11" ht="12.75">
      <c r="B1622" s="18" t="s">
        <v>1777</v>
      </c>
      <c r="C1622" s="3">
        <v>39251</v>
      </c>
      <c r="D1622" t="s">
        <v>53</v>
      </c>
      <c r="E1622">
        <v>5</v>
      </c>
      <c r="F1622">
        <v>5</v>
      </c>
      <c r="G1622" s="24" t="s">
        <v>1791</v>
      </c>
      <c r="I1622" s="24" t="s">
        <v>1797</v>
      </c>
      <c r="K1622" t="s">
        <v>53</v>
      </c>
    </row>
    <row r="1623" spans="2:11" ht="12.75">
      <c r="B1623" s="18" t="s">
        <v>1778</v>
      </c>
      <c r="C1623" s="3">
        <v>39251</v>
      </c>
      <c r="D1623" t="s">
        <v>53</v>
      </c>
      <c r="E1623">
        <v>5</v>
      </c>
      <c r="F1623">
        <v>5</v>
      </c>
      <c r="G1623" s="24" t="s">
        <v>1791</v>
      </c>
      <c r="I1623" s="24" t="s">
        <v>1797</v>
      </c>
      <c r="K1623" t="s">
        <v>53</v>
      </c>
    </row>
    <row r="1624" spans="2:11" ht="12.75">
      <c r="B1624" s="18" t="s">
        <v>1779</v>
      </c>
      <c r="C1624" s="3">
        <v>39251</v>
      </c>
      <c r="D1624" t="s">
        <v>53</v>
      </c>
      <c r="E1624">
        <v>5</v>
      </c>
      <c r="F1624">
        <v>5</v>
      </c>
      <c r="G1624" s="24" t="s">
        <v>1791</v>
      </c>
      <c r="I1624" s="24" t="s">
        <v>1797</v>
      </c>
      <c r="K1624" t="s">
        <v>53</v>
      </c>
    </row>
    <row r="1625" spans="2:11" ht="12.75">
      <c r="B1625" s="18" t="s">
        <v>1780</v>
      </c>
      <c r="C1625" s="3">
        <v>39251</v>
      </c>
      <c r="D1625" t="s">
        <v>53</v>
      </c>
      <c r="E1625">
        <v>5</v>
      </c>
      <c r="F1625">
        <v>5</v>
      </c>
      <c r="G1625" s="24" t="s">
        <v>1791</v>
      </c>
      <c r="I1625" s="24" t="s">
        <v>1797</v>
      </c>
      <c r="K1625" t="s">
        <v>53</v>
      </c>
    </row>
    <row r="1626" spans="2:11" ht="12.75">
      <c r="B1626" s="18" t="s">
        <v>1781</v>
      </c>
      <c r="C1626" s="3">
        <v>39251</v>
      </c>
      <c r="D1626" t="s">
        <v>53</v>
      </c>
      <c r="E1626">
        <v>5</v>
      </c>
      <c r="F1626">
        <v>5</v>
      </c>
      <c r="G1626" s="24" t="s">
        <v>1791</v>
      </c>
      <c r="I1626" s="24" t="s">
        <v>1797</v>
      </c>
      <c r="K1626" t="s">
        <v>53</v>
      </c>
    </row>
    <row r="1627" spans="2:11" ht="12.75">
      <c r="B1627" s="18" t="s">
        <v>1782</v>
      </c>
      <c r="C1627" s="3">
        <v>39251</v>
      </c>
      <c r="D1627" t="s">
        <v>53</v>
      </c>
      <c r="E1627">
        <v>5</v>
      </c>
      <c r="F1627">
        <v>5</v>
      </c>
      <c r="G1627" s="24" t="s">
        <v>1791</v>
      </c>
      <c r="I1627" s="24" t="s">
        <v>1797</v>
      </c>
      <c r="K1627" t="s">
        <v>53</v>
      </c>
    </row>
    <row r="1628" spans="2:11" ht="12.75">
      <c r="B1628" s="18" t="s">
        <v>1783</v>
      </c>
      <c r="C1628" s="3">
        <v>39251</v>
      </c>
      <c r="D1628" t="s">
        <v>53</v>
      </c>
      <c r="E1628">
        <v>5</v>
      </c>
      <c r="F1628">
        <v>5</v>
      </c>
      <c r="G1628" s="24" t="s">
        <v>1791</v>
      </c>
      <c r="I1628" s="24" t="s">
        <v>1797</v>
      </c>
      <c r="K1628" t="s">
        <v>53</v>
      </c>
    </row>
    <row r="1629" spans="2:11" ht="12.75">
      <c r="B1629" s="18" t="s">
        <v>1784</v>
      </c>
      <c r="C1629" s="3">
        <v>39251</v>
      </c>
      <c r="D1629" t="s">
        <v>53</v>
      </c>
      <c r="E1629">
        <v>5</v>
      </c>
      <c r="F1629">
        <v>5</v>
      </c>
      <c r="G1629" s="24" t="s">
        <v>1791</v>
      </c>
      <c r="I1629" s="24" t="s">
        <v>1797</v>
      </c>
      <c r="K1629" t="s">
        <v>53</v>
      </c>
    </row>
    <row r="1630" spans="2:11" ht="12.75">
      <c r="B1630" s="18" t="s">
        <v>1785</v>
      </c>
      <c r="C1630" s="3">
        <v>39251</v>
      </c>
      <c r="D1630" t="s">
        <v>53</v>
      </c>
      <c r="E1630">
        <v>2</v>
      </c>
      <c r="F1630">
        <v>2</v>
      </c>
      <c r="G1630" s="24" t="s">
        <v>1791</v>
      </c>
      <c r="I1630" s="24" t="s">
        <v>1797</v>
      </c>
      <c r="K1630" t="s">
        <v>53</v>
      </c>
    </row>
    <row r="1631" spans="2:11" ht="12.75">
      <c r="B1631" s="18" t="s">
        <v>1786</v>
      </c>
      <c r="C1631" s="3">
        <v>39251</v>
      </c>
      <c r="D1631" t="s">
        <v>53</v>
      </c>
      <c r="E1631">
        <v>2</v>
      </c>
      <c r="F1631">
        <v>1</v>
      </c>
      <c r="G1631" s="24" t="s">
        <v>1791</v>
      </c>
      <c r="I1631" s="24" t="s">
        <v>1797</v>
      </c>
      <c r="K1631" t="s">
        <v>53</v>
      </c>
    </row>
    <row r="1632" spans="2:11" ht="12.75">
      <c r="B1632" s="18" t="s">
        <v>1787</v>
      </c>
      <c r="C1632" s="3">
        <v>39251</v>
      </c>
      <c r="D1632" t="s">
        <v>53</v>
      </c>
      <c r="E1632">
        <v>4</v>
      </c>
      <c r="F1632">
        <v>4</v>
      </c>
      <c r="G1632" s="24" t="s">
        <v>1791</v>
      </c>
      <c r="I1632" s="24" t="s">
        <v>1797</v>
      </c>
      <c r="K1632" t="s">
        <v>53</v>
      </c>
    </row>
    <row r="1633" spans="2:11" ht="12.75">
      <c r="B1633" s="18" t="s">
        <v>1788</v>
      </c>
      <c r="C1633" s="3">
        <v>39251</v>
      </c>
      <c r="D1633" t="s">
        <v>53</v>
      </c>
      <c r="E1633">
        <v>4</v>
      </c>
      <c r="F1633">
        <v>4</v>
      </c>
      <c r="G1633" s="24" t="s">
        <v>1791</v>
      </c>
      <c r="H1633" s="24" t="s">
        <v>1797</v>
      </c>
      <c r="K1633" t="s">
        <v>53</v>
      </c>
    </row>
    <row r="1634" spans="2:11" ht="12.75">
      <c r="B1634" s="18" t="s">
        <v>1789</v>
      </c>
      <c r="C1634" s="3">
        <v>39251</v>
      </c>
      <c r="D1634" t="s">
        <v>1090</v>
      </c>
      <c r="E1634">
        <v>1</v>
      </c>
      <c r="F1634">
        <v>1</v>
      </c>
      <c r="G1634" s="24" t="s">
        <v>1791</v>
      </c>
      <c r="I1634" s="24" t="s">
        <v>1797</v>
      </c>
      <c r="K1634" t="s">
        <v>232</v>
      </c>
    </row>
    <row r="1635" spans="2:11" ht="12.75">
      <c r="B1635" s="18" t="s">
        <v>1790</v>
      </c>
      <c r="C1635" s="3">
        <v>39251</v>
      </c>
      <c r="D1635" t="s">
        <v>53</v>
      </c>
      <c r="E1635">
        <v>4</v>
      </c>
      <c r="F1635">
        <v>4</v>
      </c>
      <c r="G1635" s="24" t="s">
        <v>1791</v>
      </c>
      <c r="I1635" s="24" t="s">
        <v>1797</v>
      </c>
      <c r="K1635" t="s">
        <v>53</v>
      </c>
    </row>
    <row r="1636" spans="1:11" ht="12.75">
      <c r="A1636"/>
      <c r="B1636" s="18" t="s">
        <v>1798</v>
      </c>
      <c r="C1636" s="3">
        <v>39252</v>
      </c>
      <c r="D1636" t="s">
        <v>52</v>
      </c>
      <c r="E1636">
        <v>8</v>
      </c>
      <c r="F1636">
        <v>7</v>
      </c>
      <c r="J1636" s="24" t="s">
        <v>1797</v>
      </c>
      <c r="K1636" t="s">
        <v>52</v>
      </c>
    </row>
    <row r="1637" spans="1:11" ht="12.75">
      <c r="A1637"/>
      <c r="B1637" s="18" t="s">
        <v>1799</v>
      </c>
      <c r="C1637" s="3">
        <v>39252</v>
      </c>
      <c r="D1637" t="s">
        <v>183</v>
      </c>
      <c r="E1637">
        <v>1</v>
      </c>
      <c r="F1637">
        <v>1</v>
      </c>
      <c r="I1637" s="24" t="s">
        <v>1797</v>
      </c>
      <c r="K1637" t="s">
        <v>183</v>
      </c>
    </row>
    <row r="1638" spans="1:11" ht="12.75">
      <c r="A1638"/>
      <c r="B1638" s="18" t="s">
        <v>1800</v>
      </c>
      <c r="C1638" s="3">
        <v>39252</v>
      </c>
      <c r="D1638" t="s">
        <v>526</v>
      </c>
      <c r="E1638">
        <v>1</v>
      </c>
      <c r="F1638">
        <v>1</v>
      </c>
      <c r="I1638" s="24" t="s">
        <v>1797</v>
      </c>
      <c r="K1638" t="s">
        <v>441</v>
      </c>
    </row>
    <row r="1639" spans="1:11" ht="12.75">
      <c r="A1639"/>
      <c r="B1639" s="18" t="s">
        <v>1801</v>
      </c>
      <c r="C1639" s="3">
        <v>39252</v>
      </c>
      <c r="D1639" t="s">
        <v>183</v>
      </c>
      <c r="E1639">
        <v>2</v>
      </c>
      <c r="F1639">
        <v>2</v>
      </c>
      <c r="I1639" s="24" t="s">
        <v>1797</v>
      </c>
      <c r="K1639" t="s">
        <v>183</v>
      </c>
    </row>
    <row r="1640" spans="1:11" ht="12.75">
      <c r="A1640"/>
      <c r="B1640" s="18" t="s">
        <v>1802</v>
      </c>
      <c r="C1640" s="3">
        <v>39252</v>
      </c>
      <c r="D1640" t="s">
        <v>183</v>
      </c>
      <c r="E1640">
        <v>2</v>
      </c>
      <c r="F1640">
        <v>2</v>
      </c>
      <c r="I1640" s="24" t="s">
        <v>1797</v>
      </c>
      <c r="K1640" t="s">
        <v>183</v>
      </c>
    </row>
    <row r="1641" spans="1:11" ht="12.75">
      <c r="A1641"/>
      <c r="B1641" s="18" t="s">
        <v>1803</v>
      </c>
      <c r="C1641" s="3">
        <v>39252</v>
      </c>
      <c r="D1641" t="s">
        <v>183</v>
      </c>
      <c r="E1641">
        <v>5</v>
      </c>
      <c r="F1641">
        <v>5</v>
      </c>
      <c r="I1641" s="24" t="s">
        <v>1797</v>
      </c>
      <c r="K1641" t="s">
        <v>183</v>
      </c>
    </row>
    <row r="1642" spans="1:11" ht="12.75">
      <c r="A1642"/>
      <c r="B1642" s="18" t="s">
        <v>1804</v>
      </c>
      <c r="C1642" s="3">
        <v>39252</v>
      </c>
      <c r="D1642" t="s">
        <v>52</v>
      </c>
      <c r="E1642">
        <v>5</v>
      </c>
      <c r="F1642">
        <v>4</v>
      </c>
      <c r="H1642" s="24" t="s">
        <v>1797</v>
      </c>
      <c r="K1642" t="s">
        <v>52</v>
      </c>
    </row>
    <row r="1643" spans="1:11" ht="12.75">
      <c r="A1643"/>
      <c r="B1643" s="18" t="s">
        <v>1805</v>
      </c>
      <c r="C1643" s="3">
        <v>39252</v>
      </c>
      <c r="D1643" t="s">
        <v>52</v>
      </c>
      <c r="E1643">
        <v>5</v>
      </c>
      <c r="F1643">
        <v>4</v>
      </c>
      <c r="H1643" s="24" t="s">
        <v>1797</v>
      </c>
      <c r="K1643" t="s">
        <v>52</v>
      </c>
    </row>
    <row r="1644" spans="1:11" ht="12.75">
      <c r="A1644"/>
      <c r="B1644" s="18" t="s">
        <v>1806</v>
      </c>
      <c r="C1644" s="3">
        <v>39252</v>
      </c>
      <c r="D1644" t="s">
        <v>52</v>
      </c>
      <c r="E1644">
        <v>5</v>
      </c>
      <c r="F1644">
        <v>5</v>
      </c>
      <c r="G1644" s="24" t="s">
        <v>1809</v>
      </c>
      <c r="I1644" s="24" t="s">
        <v>1797</v>
      </c>
      <c r="K1644" t="s">
        <v>52</v>
      </c>
    </row>
    <row r="1645" spans="1:11" ht="12.75">
      <c r="A1645"/>
      <c r="B1645" s="18" t="s">
        <v>1807</v>
      </c>
      <c r="C1645" s="3">
        <v>39252</v>
      </c>
      <c r="D1645" t="s">
        <v>52</v>
      </c>
      <c r="E1645">
        <v>5</v>
      </c>
      <c r="F1645">
        <v>3</v>
      </c>
      <c r="G1645" s="24" t="s">
        <v>1809</v>
      </c>
      <c r="I1645" s="24" t="s">
        <v>1797</v>
      </c>
      <c r="K1645" t="s">
        <v>52</v>
      </c>
    </row>
    <row r="1646" spans="1:11" ht="12.75">
      <c r="A1646"/>
      <c r="B1646" s="18" t="s">
        <v>1808</v>
      </c>
      <c r="C1646" s="3">
        <v>39252</v>
      </c>
      <c r="D1646" t="s">
        <v>52</v>
      </c>
      <c r="E1646">
        <v>5</v>
      </c>
      <c r="F1646">
        <v>4</v>
      </c>
      <c r="G1646" s="24" t="s">
        <v>1809</v>
      </c>
      <c r="I1646" s="24" t="s">
        <v>1797</v>
      </c>
      <c r="K1646" t="s">
        <v>52</v>
      </c>
    </row>
    <row r="1647" spans="1:11" ht="12.75">
      <c r="A1647"/>
      <c r="B1647" s="18" t="s">
        <v>1810</v>
      </c>
      <c r="C1647" s="3">
        <v>39253</v>
      </c>
      <c r="D1647" t="s">
        <v>52</v>
      </c>
      <c r="E1647">
        <v>3</v>
      </c>
      <c r="F1647">
        <v>3</v>
      </c>
      <c r="G1647" s="24">
        <v>82</v>
      </c>
      <c r="H1647" s="24" t="s">
        <v>1797</v>
      </c>
      <c r="K1647" t="s">
        <v>52</v>
      </c>
    </row>
    <row r="1648" spans="1:11" ht="12.75">
      <c r="A1648"/>
      <c r="B1648" s="18" t="s">
        <v>1811</v>
      </c>
      <c r="C1648" s="3">
        <v>39253</v>
      </c>
      <c r="D1648" t="s">
        <v>52</v>
      </c>
      <c r="E1648">
        <v>1</v>
      </c>
      <c r="F1648">
        <v>1</v>
      </c>
      <c r="H1648" s="24" t="s">
        <v>1797</v>
      </c>
      <c r="K1648" t="s">
        <v>52</v>
      </c>
    </row>
    <row r="1649" spans="2:11" ht="12.75">
      <c r="B1649" s="18" t="s">
        <v>1812</v>
      </c>
      <c r="C1649" s="3">
        <v>39253</v>
      </c>
      <c r="D1649" t="s">
        <v>209</v>
      </c>
      <c r="E1649">
        <v>1</v>
      </c>
      <c r="F1649">
        <v>1</v>
      </c>
      <c r="H1649" s="24" t="s">
        <v>1797</v>
      </c>
      <c r="K1649" t="s">
        <v>441</v>
      </c>
    </row>
    <row r="1650" spans="1:11" ht="12.75">
      <c r="A1650"/>
      <c r="B1650" s="18" t="s">
        <v>1813</v>
      </c>
      <c r="C1650" s="3">
        <v>39253</v>
      </c>
      <c r="D1650" t="s">
        <v>55</v>
      </c>
      <c r="E1650">
        <v>2</v>
      </c>
      <c r="F1650">
        <v>2</v>
      </c>
      <c r="G1650" s="24" t="s">
        <v>1827</v>
      </c>
      <c r="I1650" s="24" t="s">
        <v>1797</v>
      </c>
      <c r="K1650" t="s">
        <v>55</v>
      </c>
    </row>
    <row r="1651" spans="1:11" ht="12.75">
      <c r="A1651"/>
      <c r="B1651" s="18" t="s">
        <v>1814</v>
      </c>
      <c r="C1651" s="3">
        <v>39253</v>
      </c>
      <c r="D1651" t="s">
        <v>50</v>
      </c>
      <c r="E1651">
        <v>1</v>
      </c>
      <c r="F1651">
        <v>1</v>
      </c>
      <c r="G1651" s="24" t="s">
        <v>1827</v>
      </c>
      <c r="I1651" s="24" t="s">
        <v>1797</v>
      </c>
      <c r="K1651" t="s">
        <v>55</v>
      </c>
    </row>
    <row r="1652" spans="1:11" ht="12.75">
      <c r="A1652"/>
      <c r="B1652" s="18" t="s">
        <v>1815</v>
      </c>
      <c r="C1652" s="3">
        <v>39253</v>
      </c>
      <c r="D1652" t="s">
        <v>50</v>
      </c>
      <c r="E1652">
        <v>5</v>
      </c>
      <c r="F1652">
        <v>5</v>
      </c>
      <c r="G1652" s="24" t="s">
        <v>1827</v>
      </c>
      <c r="I1652" s="24" t="s">
        <v>1797</v>
      </c>
      <c r="K1652" t="s">
        <v>55</v>
      </c>
    </row>
    <row r="1653" spans="1:11" ht="12.75">
      <c r="A1653"/>
      <c r="B1653" s="18" t="s">
        <v>1816</v>
      </c>
      <c r="C1653" s="3">
        <v>39253</v>
      </c>
      <c r="D1653" t="s">
        <v>151</v>
      </c>
      <c r="E1653">
        <v>2</v>
      </c>
      <c r="F1653">
        <v>2</v>
      </c>
      <c r="I1653" s="24" t="s">
        <v>1797</v>
      </c>
      <c r="K1653" t="s">
        <v>61</v>
      </c>
    </row>
    <row r="1654" spans="1:11" ht="12.75">
      <c r="A1654"/>
      <c r="B1654" s="18" t="s">
        <v>1817</v>
      </c>
      <c r="C1654" s="3">
        <v>39253</v>
      </c>
      <c r="D1654" t="s">
        <v>57</v>
      </c>
      <c r="E1654">
        <v>1</v>
      </c>
      <c r="F1654">
        <v>1</v>
      </c>
      <c r="G1654" s="24" t="s">
        <v>1827</v>
      </c>
      <c r="H1654" s="24" t="s">
        <v>1797</v>
      </c>
      <c r="K1654" t="s">
        <v>55</v>
      </c>
    </row>
    <row r="1655" spans="1:11" ht="12.75">
      <c r="A1655"/>
      <c r="B1655" s="18" t="s">
        <v>1818</v>
      </c>
      <c r="C1655" s="3">
        <v>39253</v>
      </c>
      <c r="D1655" t="s">
        <v>52</v>
      </c>
      <c r="E1655">
        <v>1</v>
      </c>
      <c r="F1655">
        <v>0</v>
      </c>
      <c r="G1655" s="24" t="s">
        <v>1827</v>
      </c>
      <c r="I1655" s="24" t="s">
        <v>1797</v>
      </c>
      <c r="K1655" t="s">
        <v>52</v>
      </c>
    </row>
    <row r="1656" spans="1:11" ht="12.75">
      <c r="A1656"/>
      <c r="B1656" s="18" t="s">
        <v>1819</v>
      </c>
      <c r="C1656" s="3">
        <v>39253</v>
      </c>
      <c r="D1656" t="s">
        <v>57</v>
      </c>
      <c r="E1656">
        <v>5</v>
      </c>
      <c r="F1656">
        <v>5</v>
      </c>
      <c r="G1656" s="24" t="s">
        <v>1827</v>
      </c>
      <c r="H1656" s="24" t="s">
        <v>1797</v>
      </c>
      <c r="K1656" t="s">
        <v>55</v>
      </c>
    </row>
    <row r="1657" spans="1:11" ht="12.75">
      <c r="A1657"/>
      <c r="B1657" s="18" t="s">
        <v>1820</v>
      </c>
      <c r="C1657" s="3">
        <v>39253</v>
      </c>
      <c r="D1657" t="s">
        <v>183</v>
      </c>
      <c r="E1657">
        <v>1</v>
      </c>
      <c r="F1657">
        <v>1</v>
      </c>
      <c r="I1657" s="24" t="s">
        <v>1797</v>
      </c>
      <c r="K1657" t="s">
        <v>183</v>
      </c>
    </row>
    <row r="1658" spans="1:11" ht="12.75">
      <c r="A1658"/>
      <c r="B1658" s="18" t="s">
        <v>1821</v>
      </c>
      <c r="C1658" s="3">
        <v>39253</v>
      </c>
      <c r="D1658" t="s">
        <v>183</v>
      </c>
      <c r="E1658">
        <v>2</v>
      </c>
      <c r="F1658">
        <v>2</v>
      </c>
      <c r="G1658" s="24" t="s">
        <v>1828</v>
      </c>
      <c r="I1658" s="24" t="s">
        <v>1797</v>
      </c>
      <c r="K1658" t="s">
        <v>183</v>
      </c>
    </row>
    <row r="1659" spans="2:11" ht="12.75">
      <c r="B1659" s="18" t="s">
        <v>1822</v>
      </c>
      <c r="C1659" s="3">
        <v>39253</v>
      </c>
      <c r="D1659" t="s">
        <v>491</v>
      </c>
      <c r="E1659">
        <v>2</v>
      </c>
      <c r="F1659">
        <v>2</v>
      </c>
      <c r="G1659" s="24" t="s">
        <v>1828</v>
      </c>
      <c r="I1659" s="24" t="s">
        <v>1797</v>
      </c>
      <c r="K1659" t="s">
        <v>183</v>
      </c>
    </row>
    <row r="1660" spans="1:11" ht="12.75">
      <c r="A1660"/>
      <c r="B1660" s="18" t="s">
        <v>1823</v>
      </c>
      <c r="C1660" s="3">
        <v>39253</v>
      </c>
      <c r="D1660" t="s">
        <v>183</v>
      </c>
      <c r="E1660">
        <v>2</v>
      </c>
      <c r="F1660">
        <v>2</v>
      </c>
      <c r="G1660" s="24" t="s">
        <v>1828</v>
      </c>
      <c r="I1660" s="24" t="s">
        <v>1797</v>
      </c>
      <c r="K1660" t="s">
        <v>183</v>
      </c>
    </row>
    <row r="1661" spans="1:11" ht="12.75">
      <c r="A1661"/>
      <c r="B1661" s="18" t="s">
        <v>1824</v>
      </c>
      <c r="C1661" s="3">
        <v>39253</v>
      </c>
      <c r="D1661" t="s">
        <v>183</v>
      </c>
      <c r="E1661">
        <v>1</v>
      </c>
      <c r="F1661">
        <v>1</v>
      </c>
      <c r="G1661" s="24" t="s">
        <v>1828</v>
      </c>
      <c r="I1661" s="24" t="s">
        <v>1797</v>
      </c>
      <c r="K1661" t="s">
        <v>183</v>
      </c>
    </row>
    <row r="1662" spans="1:11" ht="12.75">
      <c r="A1662"/>
      <c r="B1662" s="18" t="s">
        <v>1825</v>
      </c>
      <c r="C1662" s="3">
        <v>39253</v>
      </c>
      <c r="D1662" t="s">
        <v>183</v>
      </c>
      <c r="E1662">
        <v>2</v>
      </c>
      <c r="F1662">
        <v>2</v>
      </c>
      <c r="G1662" s="24" t="s">
        <v>1828</v>
      </c>
      <c r="I1662" s="24" t="s">
        <v>1797</v>
      </c>
      <c r="K1662" t="s">
        <v>183</v>
      </c>
    </row>
    <row r="1663" spans="1:11" ht="12.75">
      <c r="A1663"/>
      <c r="B1663" s="18" t="s">
        <v>1826</v>
      </c>
      <c r="C1663" s="3">
        <v>39253</v>
      </c>
      <c r="D1663" t="s">
        <v>183</v>
      </c>
      <c r="E1663">
        <v>1</v>
      </c>
      <c r="F1663">
        <v>1</v>
      </c>
      <c r="G1663" s="24" t="s">
        <v>1828</v>
      </c>
      <c r="I1663" s="24" t="s">
        <v>1797</v>
      </c>
      <c r="K1663" t="s">
        <v>183</v>
      </c>
    </row>
    <row r="1664" spans="2:11" ht="12.75">
      <c r="B1664" s="18" t="s">
        <v>1829</v>
      </c>
      <c r="C1664" s="3">
        <v>39254</v>
      </c>
      <c r="D1664" t="s">
        <v>859</v>
      </c>
      <c r="E1664">
        <v>1</v>
      </c>
      <c r="F1664">
        <v>1</v>
      </c>
      <c r="H1664" s="24" t="s">
        <v>1797</v>
      </c>
      <c r="K1664" t="s">
        <v>53</v>
      </c>
    </row>
    <row r="1665" spans="1:11" ht="12.75">
      <c r="A1665"/>
      <c r="B1665" s="18" t="s">
        <v>1830</v>
      </c>
      <c r="C1665" s="3">
        <v>39254</v>
      </c>
      <c r="D1665" t="s">
        <v>5</v>
      </c>
      <c r="E1665">
        <v>2</v>
      </c>
      <c r="F1665">
        <v>2</v>
      </c>
      <c r="H1665" s="24" t="s">
        <v>1797</v>
      </c>
      <c r="K1665" t="s">
        <v>55</v>
      </c>
    </row>
    <row r="1666" spans="1:11" ht="12.75">
      <c r="A1666"/>
      <c r="B1666" s="18" t="s">
        <v>1831</v>
      </c>
      <c r="C1666" s="3">
        <v>39254</v>
      </c>
      <c r="D1666" t="s">
        <v>5</v>
      </c>
      <c r="E1666">
        <v>2</v>
      </c>
      <c r="F1666">
        <v>2</v>
      </c>
      <c r="H1666" s="24" t="s">
        <v>1797</v>
      </c>
      <c r="K1666" t="s">
        <v>55</v>
      </c>
    </row>
    <row r="1667" spans="1:11" ht="12.75">
      <c r="A1667"/>
      <c r="B1667" s="18" t="s">
        <v>1832</v>
      </c>
      <c r="C1667" s="3">
        <v>39254</v>
      </c>
      <c r="D1667" t="s">
        <v>441</v>
      </c>
      <c r="E1667">
        <v>1</v>
      </c>
      <c r="F1667">
        <v>1</v>
      </c>
      <c r="H1667" s="24" t="s">
        <v>1797</v>
      </c>
      <c r="K1667" t="s">
        <v>441</v>
      </c>
    </row>
    <row r="1668" spans="1:11" ht="12.75">
      <c r="A1668"/>
      <c r="B1668" s="18" t="s">
        <v>1833</v>
      </c>
      <c r="C1668" s="3">
        <v>39254</v>
      </c>
      <c r="D1668" t="s">
        <v>183</v>
      </c>
      <c r="E1668">
        <v>4</v>
      </c>
      <c r="F1668">
        <v>2</v>
      </c>
      <c r="I1668" s="24" t="s">
        <v>1797</v>
      </c>
      <c r="K1668" t="s">
        <v>183</v>
      </c>
    </row>
    <row r="1669" spans="1:11" ht="12.75">
      <c r="A1669"/>
      <c r="B1669" s="18" t="s">
        <v>1834</v>
      </c>
      <c r="C1669" s="3">
        <v>39254</v>
      </c>
      <c r="D1669" t="s">
        <v>52</v>
      </c>
      <c r="E1669">
        <v>1</v>
      </c>
      <c r="F1669">
        <v>1</v>
      </c>
      <c r="I1669" s="24" t="s">
        <v>1797</v>
      </c>
      <c r="K1669" t="s">
        <v>52</v>
      </c>
    </row>
    <row r="1670" spans="1:11" ht="12.75">
      <c r="A1670"/>
      <c r="B1670" s="18" t="s">
        <v>1835</v>
      </c>
      <c r="C1670" s="3">
        <v>39254</v>
      </c>
      <c r="D1670" t="s">
        <v>90</v>
      </c>
      <c r="E1670">
        <v>1</v>
      </c>
      <c r="F1670">
        <v>1</v>
      </c>
      <c r="G1670" s="24" t="s">
        <v>1570</v>
      </c>
      <c r="K1670" t="s">
        <v>90</v>
      </c>
    </row>
    <row r="1671" spans="1:11" ht="12.75">
      <c r="A1671"/>
      <c r="B1671" s="18" t="s">
        <v>1836</v>
      </c>
      <c r="C1671" s="3">
        <v>39254</v>
      </c>
      <c r="D1671" t="s">
        <v>860</v>
      </c>
      <c r="E1671">
        <v>1</v>
      </c>
      <c r="F1671">
        <v>1</v>
      </c>
      <c r="G1671" s="24">
        <v>4</v>
      </c>
      <c r="H1671" s="24" t="s">
        <v>1797</v>
      </c>
      <c r="K1671" t="s">
        <v>61</v>
      </c>
    </row>
    <row r="1672" spans="1:11" ht="12.75">
      <c r="A1672"/>
      <c r="B1672" s="18" t="s">
        <v>1837</v>
      </c>
      <c r="C1672" s="3">
        <v>39254</v>
      </c>
      <c r="D1672" t="s">
        <v>929</v>
      </c>
      <c r="E1672">
        <v>3</v>
      </c>
      <c r="F1672">
        <v>0</v>
      </c>
      <c r="G1672" s="24">
        <v>4</v>
      </c>
      <c r="H1672" s="24" t="s">
        <v>1797</v>
      </c>
      <c r="K1672" t="s">
        <v>61</v>
      </c>
    </row>
    <row r="1673" spans="1:11" ht="12.75">
      <c r="A1673"/>
      <c r="B1673" s="18" t="s">
        <v>1838</v>
      </c>
      <c r="C1673" s="3">
        <v>39254</v>
      </c>
      <c r="D1673" t="s">
        <v>929</v>
      </c>
      <c r="E1673">
        <v>5</v>
      </c>
      <c r="F1673">
        <v>5</v>
      </c>
      <c r="G1673" s="24">
        <v>4</v>
      </c>
      <c r="H1673" s="24" t="s">
        <v>1797</v>
      </c>
      <c r="K1673" t="s">
        <v>61</v>
      </c>
    </row>
    <row r="1674" spans="1:11" ht="12.75">
      <c r="A1674"/>
      <c r="B1674" s="18" t="s">
        <v>1839</v>
      </c>
      <c r="C1674" s="3">
        <v>39254</v>
      </c>
      <c r="D1674" t="s">
        <v>929</v>
      </c>
      <c r="E1674">
        <v>5</v>
      </c>
      <c r="F1674">
        <v>5</v>
      </c>
      <c r="G1674" s="24">
        <v>4</v>
      </c>
      <c r="H1674" s="24" t="s">
        <v>1797</v>
      </c>
      <c r="K1674" t="s">
        <v>61</v>
      </c>
    </row>
    <row r="1675" spans="1:11" ht="12.75">
      <c r="A1675"/>
      <c r="B1675" s="18" t="s">
        <v>1840</v>
      </c>
      <c r="C1675" s="3">
        <v>39254</v>
      </c>
      <c r="D1675" t="s">
        <v>929</v>
      </c>
      <c r="E1675">
        <v>5</v>
      </c>
      <c r="F1675">
        <v>5</v>
      </c>
      <c r="G1675" s="24">
        <v>4</v>
      </c>
      <c r="H1675" s="24" t="s">
        <v>1797</v>
      </c>
      <c r="K1675" t="s">
        <v>61</v>
      </c>
    </row>
    <row r="1676" spans="1:11" ht="12.75">
      <c r="A1676"/>
      <c r="B1676" s="18" t="s">
        <v>1841</v>
      </c>
      <c r="C1676" s="3">
        <v>39254</v>
      </c>
      <c r="D1676" t="s">
        <v>929</v>
      </c>
      <c r="E1676">
        <v>2</v>
      </c>
      <c r="F1676">
        <v>2</v>
      </c>
      <c r="G1676" s="24">
        <v>4</v>
      </c>
      <c r="H1676" s="24" t="s">
        <v>1797</v>
      </c>
      <c r="K1676" t="s">
        <v>61</v>
      </c>
    </row>
    <row r="1677" spans="1:11" ht="12.75">
      <c r="A1677"/>
      <c r="B1677" s="18" t="s">
        <v>1842</v>
      </c>
      <c r="C1677" s="3">
        <v>39254</v>
      </c>
      <c r="D1677" t="s">
        <v>929</v>
      </c>
      <c r="E1677">
        <v>3</v>
      </c>
      <c r="F1677">
        <v>3</v>
      </c>
      <c r="G1677" s="24">
        <v>4</v>
      </c>
      <c r="H1677" s="24" t="s">
        <v>1797</v>
      </c>
      <c r="K1677" t="s">
        <v>61</v>
      </c>
    </row>
    <row r="1678" spans="1:11" ht="12.75">
      <c r="A1678"/>
      <c r="B1678" s="18" t="s">
        <v>1843</v>
      </c>
      <c r="C1678" s="3">
        <v>39254</v>
      </c>
      <c r="D1678" t="s">
        <v>929</v>
      </c>
      <c r="E1678">
        <v>5</v>
      </c>
      <c r="F1678">
        <v>5</v>
      </c>
      <c r="G1678" s="24">
        <v>4</v>
      </c>
      <c r="H1678" s="24" t="s">
        <v>1797</v>
      </c>
      <c r="K1678" t="s">
        <v>61</v>
      </c>
    </row>
    <row r="1679" spans="1:11" ht="12.75">
      <c r="A1679"/>
      <c r="B1679" s="18" t="s">
        <v>1844</v>
      </c>
      <c r="C1679" s="3">
        <v>39254</v>
      </c>
      <c r="D1679" t="s">
        <v>929</v>
      </c>
      <c r="E1679">
        <v>5</v>
      </c>
      <c r="F1679">
        <v>5</v>
      </c>
      <c r="G1679" s="24">
        <v>4</v>
      </c>
      <c r="H1679" s="24" t="s">
        <v>1797</v>
      </c>
      <c r="K1679" t="s">
        <v>61</v>
      </c>
    </row>
    <row r="1680" spans="1:11" ht="12.75">
      <c r="A1680"/>
      <c r="B1680" s="18" t="s">
        <v>1845</v>
      </c>
      <c r="C1680" s="3">
        <v>39254</v>
      </c>
      <c r="D1680" t="s">
        <v>929</v>
      </c>
      <c r="E1680">
        <v>5</v>
      </c>
      <c r="F1680">
        <v>5</v>
      </c>
      <c r="G1680" s="24">
        <v>4</v>
      </c>
      <c r="H1680" s="24" t="s">
        <v>1797</v>
      </c>
      <c r="K1680" t="s">
        <v>61</v>
      </c>
    </row>
    <row r="1681" spans="1:11" ht="12.75">
      <c r="A1681"/>
      <c r="B1681" s="18" t="s">
        <v>1846</v>
      </c>
      <c r="C1681" s="3">
        <v>39254</v>
      </c>
      <c r="D1681" t="s">
        <v>929</v>
      </c>
      <c r="E1681">
        <v>6</v>
      </c>
      <c r="F1681">
        <v>6</v>
      </c>
      <c r="G1681" s="24">
        <v>4</v>
      </c>
      <c r="H1681" s="24" t="s">
        <v>1797</v>
      </c>
      <c r="K1681" t="s">
        <v>61</v>
      </c>
    </row>
    <row r="1682" spans="1:11" ht="12.75">
      <c r="A1682"/>
      <c r="B1682" s="4" t="s">
        <v>1847</v>
      </c>
      <c r="C1682" s="3">
        <v>39254</v>
      </c>
      <c r="D1682" t="s">
        <v>1242</v>
      </c>
      <c r="E1682">
        <v>1</v>
      </c>
      <c r="G1682" s="24" t="s">
        <v>1675</v>
      </c>
      <c r="I1682" s="24" t="s">
        <v>1797</v>
      </c>
      <c r="K1682" t="s">
        <v>691</v>
      </c>
    </row>
    <row r="1683" spans="2:11" ht="12.75">
      <c r="B1683" s="18" t="s">
        <v>1848</v>
      </c>
      <c r="C1683" s="3">
        <v>39254</v>
      </c>
      <c r="D1683" t="s">
        <v>954</v>
      </c>
      <c r="E1683">
        <v>1</v>
      </c>
      <c r="F1683">
        <v>1</v>
      </c>
      <c r="G1683" s="24" t="s">
        <v>1675</v>
      </c>
      <c r="I1683" s="24" t="s">
        <v>1797</v>
      </c>
      <c r="K1683" t="s">
        <v>183</v>
      </c>
    </row>
    <row r="1684" spans="1:11" ht="12.75">
      <c r="A1684"/>
      <c r="B1684" s="18" t="s">
        <v>1849</v>
      </c>
      <c r="C1684" s="3">
        <v>39254</v>
      </c>
      <c r="D1684" t="s">
        <v>468</v>
      </c>
      <c r="E1684">
        <v>2</v>
      </c>
      <c r="F1684">
        <v>2</v>
      </c>
      <c r="G1684" s="24" t="s">
        <v>1675</v>
      </c>
      <c r="I1684" s="24" t="s">
        <v>1797</v>
      </c>
      <c r="K1684" t="s">
        <v>955</v>
      </c>
    </row>
    <row r="1685" spans="1:11" ht="12.75">
      <c r="A1685"/>
      <c r="B1685" s="18" t="s">
        <v>1850</v>
      </c>
      <c r="C1685" s="3">
        <v>39254</v>
      </c>
      <c r="D1685" t="s">
        <v>1859</v>
      </c>
      <c r="E1685">
        <v>1</v>
      </c>
      <c r="F1685">
        <v>1</v>
      </c>
      <c r="G1685" s="24" t="s">
        <v>1675</v>
      </c>
      <c r="I1685" s="24" t="s">
        <v>1797</v>
      </c>
      <c r="K1685" t="s">
        <v>441</v>
      </c>
    </row>
    <row r="1686" spans="2:11" ht="12.75">
      <c r="B1686" s="18" t="s">
        <v>1851</v>
      </c>
      <c r="C1686" s="3">
        <v>39254</v>
      </c>
      <c r="D1686" t="s">
        <v>691</v>
      </c>
      <c r="E1686">
        <v>1</v>
      </c>
      <c r="F1686">
        <v>1</v>
      </c>
      <c r="G1686" s="24" t="s">
        <v>1675</v>
      </c>
      <c r="I1686" s="24" t="s">
        <v>1797</v>
      </c>
      <c r="K1686" t="s">
        <v>691</v>
      </c>
    </row>
    <row r="1687" spans="1:11" ht="12.75">
      <c r="A1687"/>
      <c r="B1687" s="18" t="s">
        <v>1852</v>
      </c>
      <c r="C1687" s="3">
        <v>39254</v>
      </c>
      <c r="D1687" t="s">
        <v>1282</v>
      </c>
      <c r="E1687">
        <v>3</v>
      </c>
      <c r="F1687">
        <v>3</v>
      </c>
      <c r="G1687" s="24" t="s">
        <v>1675</v>
      </c>
      <c r="I1687" s="24" t="s">
        <v>1797</v>
      </c>
      <c r="K1687" t="s">
        <v>183</v>
      </c>
    </row>
    <row r="1688" spans="1:11" ht="12.75">
      <c r="A1688"/>
      <c r="B1688" s="18" t="s">
        <v>1853</v>
      </c>
      <c r="C1688" s="3">
        <v>39254</v>
      </c>
      <c r="D1688" t="s">
        <v>331</v>
      </c>
      <c r="E1688">
        <v>2</v>
      </c>
      <c r="F1688">
        <v>2</v>
      </c>
      <c r="G1688" s="24" t="s">
        <v>1675</v>
      </c>
      <c r="I1688" s="24" t="s">
        <v>1797</v>
      </c>
      <c r="K1688" t="s">
        <v>55</v>
      </c>
    </row>
    <row r="1689" spans="1:11" ht="12.75">
      <c r="A1689"/>
      <c r="B1689" s="18" t="s">
        <v>1854</v>
      </c>
      <c r="C1689" s="3">
        <v>39254</v>
      </c>
      <c r="D1689" t="s">
        <v>5</v>
      </c>
      <c r="E1689">
        <v>1</v>
      </c>
      <c r="F1689">
        <v>1</v>
      </c>
      <c r="G1689" s="24" t="s">
        <v>1675</v>
      </c>
      <c r="J1689" s="24" t="s">
        <v>1797</v>
      </c>
      <c r="K1689" t="s">
        <v>55</v>
      </c>
    </row>
    <row r="1690" spans="1:11" ht="12.75">
      <c r="A1690"/>
      <c r="B1690" s="18" t="s">
        <v>1855</v>
      </c>
      <c r="C1690" s="3">
        <v>39254</v>
      </c>
      <c r="D1690" t="s">
        <v>1860</v>
      </c>
      <c r="E1690">
        <v>2</v>
      </c>
      <c r="F1690">
        <v>2</v>
      </c>
      <c r="G1690" s="24" t="s">
        <v>1675</v>
      </c>
      <c r="I1690" s="24" t="s">
        <v>1797</v>
      </c>
      <c r="K1690" t="s">
        <v>1860</v>
      </c>
    </row>
    <row r="1691" spans="1:11" ht="12.75">
      <c r="A1691"/>
      <c r="B1691" s="4" t="s">
        <v>1856</v>
      </c>
      <c r="C1691" s="3">
        <v>39254</v>
      </c>
      <c r="D1691" t="s">
        <v>1689</v>
      </c>
      <c r="E1691">
        <v>2</v>
      </c>
      <c r="G1691" s="24" t="s">
        <v>1675</v>
      </c>
      <c r="I1691" s="24" t="s">
        <v>1797</v>
      </c>
      <c r="K1691" t="s">
        <v>183</v>
      </c>
    </row>
    <row r="1692" spans="1:11" ht="12.75">
      <c r="A1692"/>
      <c r="B1692" s="18" t="s">
        <v>1857</v>
      </c>
      <c r="C1692" s="3">
        <v>39254</v>
      </c>
      <c r="D1692" t="s">
        <v>440</v>
      </c>
      <c r="E1692">
        <v>3</v>
      </c>
      <c r="F1692">
        <v>3</v>
      </c>
      <c r="G1692" s="24" t="s">
        <v>1675</v>
      </c>
      <c r="I1692" s="24" t="s">
        <v>1797</v>
      </c>
      <c r="K1692" t="s">
        <v>183</v>
      </c>
    </row>
    <row r="1693" spans="2:11" ht="12.75">
      <c r="B1693" s="18" t="s">
        <v>1858</v>
      </c>
      <c r="C1693" s="3">
        <v>39254</v>
      </c>
      <c r="D1693" t="s">
        <v>1305</v>
      </c>
      <c r="E1693">
        <v>1</v>
      </c>
      <c r="F1693">
        <v>1</v>
      </c>
      <c r="G1693" s="24" t="s">
        <v>1675</v>
      </c>
      <c r="I1693" s="24" t="s">
        <v>1797</v>
      </c>
      <c r="K1693" t="s">
        <v>691</v>
      </c>
    </row>
    <row r="1694" spans="2:11" ht="12.75">
      <c r="B1694" s="18" t="s">
        <v>1861</v>
      </c>
      <c r="C1694" s="3">
        <v>39254</v>
      </c>
      <c r="D1694" t="s">
        <v>1305</v>
      </c>
      <c r="E1694">
        <v>1</v>
      </c>
      <c r="F1694">
        <v>1</v>
      </c>
      <c r="G1694" s="24" t="s">
        <v>1675</v>
      </c>
      <c r="I1694" s="24" t="s">
        <v>1797</v>
      </c>
      <c r="K1694" t="s">
        <v>691</v>
      </c>
    </row>
    <row r="1695" spans="1:11" ht="12.75">
      <c r="A1695"/>
      <c r="B1695" s="18" t="s">
        <v>1862</v>
      </c>
      <c r="C1695" s="3">
        <v>39254</v>
      </c>
      <c r="D1695" t="s">
        <v>56</v>
      </c>
      <c r="E1695">
        <v>2</v>
      </c>
      <c r="F1695">
        <v>2</v>
      </c>
      <c r="G1695" s="24" t="s">
        <v>1675</v>
      </c>
      <c r="H1695" s="24" t="s">
        <v>1797</v>
      </c>
      <c r="K1695" t="s">
        <v>55</v>
      </c>
    </row>
    <row r="1696" spans="1:11" ht="12.75">
      <c r="A1696"/>
      <c r="B1696" s="18" t="s">
        <v>1863</v>
      </c>
      <c r="C1696" s="3">
        <v>39254</v>
      </c>
      <c r="D1696" t="s">
        <v>86</v>
      </c>
      <c r="E1696">
        <v>1</v>
      </c>
      <c r="F1696">
        <v>0</v>
      </c>
      <c r="G1696" s="24" t="s">
        <v>1675</v>
      </c>
      <c r="I1696" s="24" t="s">
        <v>1797</v>
      </c>
      <c r="K1696" t="s">
        <v>183</v>
      </c>
    </row>
    <row r="1697" spans="1:11" ht="12.75">
      <c r="A1697"/>
      <c r="B1697" s="18" t="s">
        <v>1864</v>
      </c>
      <c r="C1697" s="3">
        <v>39254</v>
      </c>
      <c r="D1697" t="s">
        <v>86</v>
      </c>
      <c r="E1697">
        <v>1</v>
      </c>
      <c r="F1697">
        <v>1</v>
      </c>
      <c r="G1697" s="24" t="s">
        <v>1675</v>
      </c>
      <c r="I1697" s="24" t="s">
        <v>1797</v>
      </c>
      <c r="K1697" t="s">
        <v>183</v>
      </c>
    </row>
    <row r="1698" spans="1:11" ht="12.75">
      <c r="A1698"/>
      <c r="B1698" s="18" t="s">
        <v>1865</v>
      </c>
      <c r="C1698" s="3">
        <v>39254</v>
      </c>
      <c r="D1698" t="s">
        <v>86</v>
      </c>
      <c r="E1698">
        <v>2</v>
      </c>
      <c r="F1698">
        <v>2</v>
      </c>
      <c r="G1698" s="24" t="s">
        <v>1675</v>
      </c>
      <c r="I1698" s="24" t="s">
        <v>1797</v>
      </c>
      <c r="K1698" t="s">
        <v>183</v>
      </c>
    </row>
    <row r="1699" spans="1:11" ht="12.75">
      <c r="A1699"/>
      <c r="B1699" s="18" t="s">
        <v>1866</v>
      </c>
      <c r="C1699" s="3">
        <v>39254</v>
      </c>
      <c r="D1699" t="s">
        <v>275</v>
      </c>
      <c r="E1699">
        <v>1</v>
      </c>
      <c r="F1699">
        <v>1</v>
      </c>
      <c r="G1699" s="24" t="s">
        <v>1675</v>
      </c>
      <c r="I1699" s="24" t="s">
        <v>1797</v>
      </c>
      <c r="K1699" t="s">
        <v>1860</v>
      </c>
    </row>
    <row r="1700" spans="1:11" ht="12.75">
      <c r="A1700"/>
      <c r="B1700" s="18" t="s">
        <v>1867</v>
      </c>
      <c r="C1700" s="3">
        <v>39254</v>
      </c>
      <c r="D1700" t="s">
        <v>1350</v>
      </c>
      <c r="E1700">
        <v>1</v>
      </c>
      <c r="F1700">
        <v>1</v>
      </c>
      <c r="G1700" s="24" t="s">
        <v>1675</v>
      </c>
      <c r="I1700" s="24" t="s">
        <v>1797</v>
      </c>
      <c r="K1700" t="s">
        <v>183</v>
      </c>
    </row>
    <row r="1701" spans="2:11" ht="12.75">
      <c r="B1701" s="18" t="s">
        <v>1868</v>
      </c>
      <c r="C1701" s="3">
        <v>39254</v>
      </c>
      <c r="D1701" t="s">
        <v>491</v>
      </c>
      <c r="E1701">
        <v>2</v>
      </c>
      <c r="F1701">
        <v>2</v>
      </c>
      <c r="G1701" s="24" t="s">
        <v>1675</v>
      </c>
      <c r="H1701" s="24" t="s">
        <v>1797</v>
      </c>
      <c r="K1701" t="s">
        <v>183</v>
      </c>
    </row>
    <row r="1702" spans="1:11" ht="12.75">
      <c r="A1702"/>
      <c r="B1702" s="18" t="s">
        <v>1869</v>
      </c>
      <c r="C1702" s="3">
        <v>39254</v>
      </c>
      <c r="D1702" t="s">
        <v>111</v>
      </c>
      <c r="E1702">
        <v>1</v>
      </c>
      <c r="F1702">
        <v>1</v>
      </c>
      <c r="G1702" s="24" t="s">
        <v>1675</v>
      </c>
      <c r="I1702" s="24" t="s">
        <v>1797</v>
      </c>
      <c r="K1702" t="s">
        <v>691</v>
      </c>
    </row>
    <row r="1703" spans="1:11" ht="12.75">
      <c r="A1703"/>
      <c r="B1703" s="18" t="s">
        <v>1870</v>
      </c>
      <c r="C1703" s="3">
        <v>39254</v>
      </c>
      <c r="D1703" t="s">
        <v>183</v>
      </c>
      <c r="E1703">
        <v>5</v>
      </c>
      <c r="F1703">
        <v>5</v>
      </c>
      <c r="G1703" s="24" t="s">
        <v>1675</v>
      </c>
      <c r="I1703" s="24" t="s">
        <v>1797</v>
      </c>
      <c r="K1703" t="s">
        <v>183</v>
      </c>
    </row>
    <row r="1704" spans="1:11" ht="12.75">
      <c r="A1704"/>
      <c r="B1704" s="18" t="s">
        <v>1871</v>
      </c>
      <c r="C1704" s="3">
        <v>39254</v>
      </c>
      <c r="D1704" t="s">
        <v>183</v>
      </c>
      <c r="E1704">
        <v>5</v>
      </c>
      <c r="F1704">
        <v>5</v>
      </c>
      <c r="G1704" s="24" t="s">
        <v>1675</v>
      </c>
      <c r="I1704" s="24" t="s">
        <v>1797</v>
      </c>
      <c r="K1704" t="s">
        <v>183</v>
      </c>
    </row>
    <row r="1705" spans="1:11" ht="12.75">
      <c r="A1705"/>
      <c r="B1705" s="18" t="s">
        <v>1872</v>
      </c>
      <c r="C1705" s="3">
        <v>39254</v>
      </c>
      <c r="D1705" t="s">
        <v>183</v>
      </c>
      <c r="E1705">
        <v>15</v>
      </c>
      <c r="F1705">
        <v>12</v>
      </c>
      <c r="G1705" s="24" t="s">
        <v>1675</v>
      </c>
      <c r="J1705" s="24" t="s">
        <v>1797</v>
      </c>
      <c r="K1705" t="s">
        <v>183</v>
      </c>
    </row>
    <row r="1706" spans="1:11" ht="12.75">
      <c r="A1706"/>
      <c r="B1706" s="18" t="s">
        <v>1873</v>
      </c>
      <c r="C1706" s="3">
        <v>39254</v>
      </c>
      <c r="D1706" t="s">
        <v>183</v>
      </c>
      <c r="E1706">
        <v>1</v>
      </c>
      <c r="F1706">
        <v>1</v>
      </c>
      <c r="G1706" s="24" t="s">
        <v>1675</v>
      </c>
      <c r="I1706" s="24" t="s">
        <v>1797</v>
      </c>
      <c r="K1706" t="s">
        <v>183</v>
      </c>
    </row>
    <row r="1707" spans="1:11" ht="12.75">
      <c r="A1707"/>
      <c r="B1707" s="18" t="s">
        <v>1874</v>
      </c>
      <c r="C1707" s="3">
        <v>39254</v>
      </c>
      <c r="D1707" t="s">
        <v>183</v>
      </c>
      <c r="E1707">
        <v>5</v>
      </c>
      <c r="F1707">
        <v>5</v>
      </c>
      <c r="G1707" s="24" t="s">
        <v>1675</v>
      </c>
      <c r="J1707" s="24" t="s">
        <v>1797</v>
      </c>
      <c r="K1707" t="s">
        <v>183</v>
      </c>
    </row>
    <row r="1708" spans="1:11" ht="12.75">
      <c r="A1708"/>
      <c r="B1708" s="18" t="s">
        <v>1875</v>
      </c>
      <c r="C1708" s="3">
        <v>39254</v>
      </c>
      <c r="D1708" t="s">
        <v>183</v>
      </c>
      <c r="E1708">
        <v>7</v>
      </c>
      <c r="F1708">
        <v>6</v>
      </c>
      <c r="G1708" s="24" t="s">
        <v>1675</v>
      </c>
      <c r="J1708" s="24" t="s">
        <v>1797</v>
      </c>
      <c r="K1708" t="s">
        <v>183</v>
      </c>
    </row>
    <row r="1709" spans="1:11" ht="12.75">
      <c r="A1709"/>
      <c r="B1709" s="4" t="s">
        <v>1876</v>
      </c>
      <c r="C1709" s="3">
        <v>39254</v>
      </c>
      <c r="D1709" t="s">
        <v>1200</v>
      </c>
      <c r="E1709">
        <v>3</v>
      </c>
      <c r="G1709" s="24" t="s">
        <v>1675</v>
      </c>
      <c r="I1709" s="24" t="s">
        <v>1797</v>
      </c>
      <c r="K1709" t="s">
        <v>1860</v>
      </c>
    </row>
    <row r="1710" spans="1:11" ht="12.75">
      <c r="A1710"/>
      <c r="B1710" s="4" t="s">
        <v>1877</v>
      </c>
      <c r="C1710" s="3">
        <v>39254</v>
      </c>
      <c r="D1710" t="s">
        <v>1200</v>
      </c>
      <c r="E1710">
        <v>2</v>
      </c>
      <c r="G1710" s="24" t="s">
        <v>1675</v>
      </c>
      <c r="I1710" s="24" t="s">
        <v>1797</v>
      </c>
      <c r="K1710" t="s">
        <v>1860</v>
      </c>
    </row>
    <row r="1711" spans="2:11" ht="12.75">
      <c r="B1711" s="18" t="s">
        <v>1878</v>
      </c>
      <c r="C1711" s="3">
        <v>39254</v>
      </c>
      <c r="D1711" t="s">
        <v>614</v>
      </c>
      <c r="E1711">
        <v>5</v>
      </c>
      <c r="F1711">
        <v>5</v>
      </c>
      <c r="G1711" s="24" t="s">
        <v>1570</v>
      </c>
      <c r="K1711" t="s">
        <v>61</v>
      </c>
    </row>
    <row r="1712" spans="2:11" ht="12.75">
      <c r="B1712" s="18" t="s">
        <v>1879</v>
      </c>
      <c r="C1712" s="3">
        <v>39255</v>
      </c>
      <c r="D1712" t="s">
        <v>332</v>
      </c>
      <c r="E1712">
        <v>4</v>
      </c>
      <c r="F1712">
        <v>4</v>
      </c>
      <c r="H1712" s="24" t="s">
        <v>1797</v>
      </c>
      <c r="K1712" t="s">
        <v>691</v>
      </c>
    </row>
    <row r="1713" spans="1:11" ht="12.75">
      <c r="A1713"/>
      <c r="B1713" s="18" t="s">
        <v>1880</v>
      </c>
      <c r="C1713" s="3">
        <v>39255</v>
      </c>
      <c r="D1713" t="s">
        <v>59</v>
      </c>
      <c r="E1713">
        <v>4</v>
      </c>
      <c r="F1713">
        <v>4</v>
      </c>
      <c r="H1713" s="24" t="s">
        <v>1797</v>
      </c>
      <c r="K1713" t="s">
        <v>55</v>
      </c>
    </row>
    <row r="1714" spans="1:11" ht="12.75">
      <c r="A1714"/>
      <c r="B1714" s="18" t="s">
        <v>1881</v>
      </c>
      <c r="C1714" s="3">
        <v>39255</v>
      </c>
      <c r="D1714" t="s">
        <v>59</v>
      </c>
      <c r="E1714">
        <v>4</v>
      </c>
      <c r="F1714">
        <v>4</v>
      </c>
      <c r="H1714" s="24" t="s">
        <v>1797</v>
      </c>
      <c r="K1714" t="s">
        <v>55</v>
      </c>
    </row>
    <row r="1715" spans="1:11" ht="12.75">
      <c r="A1715"/>
      <c r="B1715" s="18" t="s">
        <v>1882</v>
      </c>
      <c r="C1715" s="3">
        <v>39255</v>
      </c>
      <c r="D1715" t="s">
        <v>183</v>
      </c>
      <c r="E1715">
        <v>1</v>
      </c>
      <c r="F1715">
        <v>1</v>
      </c>
      <c r="I1715" s="24" t="s">
        <v>1797</v>
      </c>
      <c r="K1715" t="s">
        <v>183</v>
      </c>
    </row>
    <row r="1716" spans="1:11" ht="12.75">
      <c r="A1716"/>
      <c r="B1716" s="18" t="s">
        <v>1883</v>
      </c>
      <c r="C1716" s="3">
        <v>39255</v>
      </c>
      <c r="D1716" t="s">
        <v>183</v>
      </c>
      <c r="E1716">
        <v>2</v>
      </c>
      <c r="F1716">
        <v>2</v>
      </c>
      <c r="I1716" s="24" t="s">
        <v>1797</v>
      </c>
      <c r="K1716" t="s">
        <v>183</v>
      </c>
    </row>
    <row r="1717" spans="1:11" ht="12.75">
      <c r="A1717"/>
      <c r="B1717" s="18" t="s">
        <v>1884</v>
      </c>
      <c r="C1717" s="3">
        <v>39255</v>
      </c>
      <c r="D1717" t="s">
        <v>151</v>
      </c>
      <c r="E1717">
        <v>7</v>
      </c>
      <c r="F1717">
        <v>6</v>
      </c>
      <c r="J1717" s="24" t="s">
        <v>1797</v>
      </c>
      <c r="K1717" t="s">
        <v>61</v>
      </c>
    </row>
    <row r="1718" spans="1:11" ht="12.75">
      <c r="A1718"/>
      <c r="B1718" s="18" t="s">
        <v>1885</v>
      </c>
      <c r="C1718" s="3">
        <v>39255</v>
      </c>
      <c r="D1718" t="s">
        <v>86</v>
      </c>
      <c r="E1718">
        <v>2</v>
      </c>
      <c r="F1718">
        <v>0</v>
      </c>
      <c r="I1718" s="24" t="s">
        <v>1797</v>
      </c>
      <c r="K1718" t="s">
        <v>183</v>
      </c>
    </row>
    <row r="1719" spans="1:11" ht="12.75">
      <c r="A1719"/>
      <c r="B1719" s="18" t="s">
        <v>1886</v>
      </c>
      <c r="C1719" s="3">
        <v>39255</v>
      </c>
      <c r="D1719" t="s">
        <v>52</v>
      </c>
      <c r="E1719">
        <v>5</v>
      </c>
      <c r="F1719">
        <v>4</v>
      </c>
      <c r="G1719" s="24" t="s">
        <v>1894</v>
      </c>
      <c r="H1719" s="24" t="s">
        <v>1797</v>
      </c>
      <c r="K1719" t="s">
        <v>52</v>
      </c>
    </row>
    <row r="1720" spans="1:11" ht="12.75">
      <c r="A1720"/>
      <c r="B1720" s="18" t="s">
        <v>1887</v>
      </c>
      <c r="C1720" s="3">
        <v>39255</v>
      </c>
      <c r="D1720" t="s">
        <v>52</v>
      </c>
      <c r="E1720">
        <v>5</v>
      </c>
      <c r="F1720">
        <v>4</v>
      </c>
      <c r="G1720" s="24" t="s">
        <v>1894</v>
      </c>
      <c r="H1720" s="24" t="s">
        <v>1797</v>
      </c>
      <c r="K1720" t="s">
        <v>52</v>
      </c>
    </row>
    <row r="1721" spans="1:11" ht="12.75">
      <c r="A1721"/>
      <c r="B1721" s="18" t="s">
        <v>1888</v>
      </c>
      <c r="C1721" s="3">
        <v>39255</v>
      </c>
      <c r="D1721" t="s">
        <v>52</v>
      </c>
      <c r="E1721">
        <v>5</v>
      </c>
      <c r="F1721">
        <v>4</v>
      </c>
      <c r="G1721" s="24" t="s">
        <v>1894</v>
      </c>
      <c r="H1721" s="24" t="s">
        <v>1797</v>
      </c>
      <c r="K1721" t="s">
        <v>52</v>
      </c>
    </row>
    <row r="1722" spans="1:11" ht="12.75">
      <c r="A1722"/>
      <c r="B1722" s="18" t="s">
        <v>1889</v>
      </c>
      <c r="C1722" s="3">
        <v>39255</v>
      </c>
      <c r="D1722" t="s">
        <v>52</v>
      </c>
      <c r="E1722">
        <v>5</v>
      </c>
      <c r="F1722">
        <v>5</v>
      </c>
      <c r="G1722" s="24" t="s">
        <v>1894</v>
      </c>
      <c r="H1722" s="24" t="s">
        <v>1797</v>
      </c>
      <c r="K1722" t="s">
        <v>52</v>
      </c>
    </row>
    <row r="1723" spans="1:11" ht="12.75">
      <c r="A1723"/>
      <c r="B1723" s="18" t="s">
        <v>1890</v>
      </c>
      <c r="C1723" s="3">
        <v>39255</v>
      </c>
      <c r="D1723" t="s">
        <v>52</v>
      </c>
      <c r="E1723">
        <v>5</v>
      </c>
      <c r="F1723">
        <v>5</v>
      </c>
      <c r="G1723" s="24" t="s">
        <v>1894</v>
      </c>
      <c r="H1723" s="24" t="s">
        <v>1797</v>
      </c>
      <c r="K1723" t="s">
        <v>52</v>
      </c>
    </row>
    <row r="1724" spans="1:11" ht="12.75">
      <c r="A1724"/>
      <c r="B1724" s="18" t="s">
        <v>1891</v>
      </c>
      <c r="C1724" s="3">
        <v>39255</v>
      </c>
      <c r="D1724" t="s">
        <v>52</v>
      </c>
      <c r="E1724">
        <v>5</v>
      </c>
      <c r="F1724">
        <v>5</v>
      </c>
      <c r="G1724" s="24" t="s">
        <v>1894</v>
      </c>
      <c r="H1724" s="24" t="s">
        <v>1797</v>
      </c>
      <c r="K1724" t="s">
        <v>52</v>
      </c>
    </row>
    <row r="1725" spans="1:11" ht="12.75">
      <c r="A1725"/>
      <c r="B1725" s="18" t="s">
        <v>1892</v>
      </c>
      <c r="C1725" s="3">
        <v>39255</v>
      </c>
      <c r="D1725" t="s">
        <v>52</v>
      </c>
      <c r="E1725">
        <v>5</v>
      </c>
      <c r="F1725">
        <v>5</v>
      </c>
      <c r="G1725" s="24" t="s">
        <v>1894</v>
      </c>
      <c r="H1725" s="24" t="s">
        <v>1797</v>
      </c>
      <c r="K1725" t="s">
        <v>52</v>
      </c>
    </row>
    <row r="1726" spans="1:11" ht="12.75">
      <c r="A1726"/>
      <c r="B1726" s="18" t="s">
        <v>1893</v>
      </c>
      <c r="C1726" s="3">
        <v>39255</v>
      </c>
      <c r="D1726" t="s">
        <v>52</v>
      </c>
      <c r="E1726">
        <v>3</v>
      </c>
      <c r="F1726">
        <v>3</v>
      </c>
      <c r="G1726" s="24" t="s">
        <v>1894</v>
      </c>
      <c r="H1726" s="24" t="s">
        <v>1797</v>
      </c>
      <c r="K1726" t="s">
        <v>52</v>
      </c>
    </row>
    <row r="1727" spans="1:11" ht="12.75">
      <c r="A1727"/>
      <c r="B1727" s="4" t="s">
        <v>1895</v>
      </c>
      <c r="C1727" s="3">
        <v>39258</v>
      </c>
      <c r="D1727" t="s">
        <v>418</v>
      </c>
      <c r="E1727">
        <v>1</v>
      </c>
      <c r="H1727" s="24" t="s">
        <v>1797</v>
      </c>
      <c r="K1727" t="s">
        <v>441</v>
      </c>
    </row>
    <row r="1728" spans="1:11" ht="12.75">
      <c r="A1728"/>
      <c r="B1728" s="18" t="s">
        <v>1896</v>
      </c>
      <c r="C1728" s="3">
        <v>39258</v>
      </c>
      <c r="D1728" t="s">
        <v>1901</v>
      </c>
      <c r="E1728">
        <v>1</v>
      </c>
      <c r="F1728">
        <v>1</v>
      </c>
      <c r="G1728" s="24" t="s">
        <v>1902</v>
      </c>
      <c r="H1728" s="24" t="s">
        <v>1797</v>
      </c>
      <c r="K1728" t="s">
        <v>90</v>
      </c>
    </row>
    <row r="1729" spans="1:11" ht="12.75">
      <c r="A1729"/>
      <c r="B1729" s="18" t="s">
        <v>1897</v>
      </c>
      <c r="C1729" s="3">
        <v>39258</v>
      </c>
      <c r="D1729" t="s">
        <v>52</v>
      </c>
      <c r="E1729">
        <v>3</v>
      </c>
      <c r="F1729">
        <v>2</v>
      </c>
      <c r="G1729" s="24" t="s">
        <v>1902</v>
      </c>
      <c r="H1729" s="24" t="s">
        <v>1797</v>
      </c>
      <c r="K1729" t="s">
        <v>52</v>
      </c>
    </row>
    <row r="1730" spans="1:11" ht="12.75">
      <c r="A1730"/>
      <c r="B1730" s="18" t="s">
        <v>1898</v>
      </c>
      <c r="C1730" s="3">
        <v>39258</v>
      </c>
      <c r="D1730" t="s">
        <v>5</v>
      </c>
      <c r="E1730">
        <v>3</v>
      </c>
      <c r="F1730">
        <v>3</v>
      </c>
      <c r="H1730" s="24" t="s">
        <v>1797</v>
      </c>
      <c r="K1730" t="s">
        <v>55</v>
      </c>
    </row>
    <row r="1731" spans="1:11" ht="12.75">
      <c r="A1731"/>
      <c r="B1731" s="18" t="s">
        <v>1899</v>
      </c>
      <c r="C1731" s="3">
        <v>39258</v>
      </c>
      <c r="D1731" t="s">
        <v>55</v>
      </c>
      <c r="E1731">
        <v>5</v>
      </c>
      <c r="F1731">
        <v>5</v>
      </c>
      <c r="H1731" s="24" t="s">
        <v>1797</v>
      </c>
      <c r="K1731" t="s">
        <v>55</v>
      </c>
    </row>
    <row r="1732" spans="1:11" ht="12.75">
      <c r="A1732"/>
      <c r="B1732" s="18" t="s">
        <v>1900</v>
      </c>
      <c r="C1732" s="3">
        <v>39258</v>
      </c>
      <c r="D1732" t="s">
        <v>55</v>
      </c>
      <c r="E1732">
        <v>2</v>
      </c>
      <c r="F1732">
        <v>2</v>
      </c>
      <c r="H1732" s="24" t="s">
        <v>1797</v>
      </c>
      <c r="K1732" t="s">
        <v>55</v>
      </c>
    </row>
    <row r="1733" spans="1:11" ht="12.75">
      <c r="A1733"/>
      <c r="B1733" s="25">
        <v>1728</v>
      </c>
      <c r="C1733" s="3">
        <v>39258</v>
      </c>
      <c r="D1733" t="s">
        <v>56</v>
      </c>
      <c r="E1733">
        <v>4</v>
      </c>
      <c r="F1733">
        <v>4</v>
      </c>
      <c r="G1733" s="24" t="s">
        <v>1570</v>
      </c>
      <c r="K1733" t="s">
        <v>55</v>
      </c>
    </row>
    <row r="1734" spans="1:11" ht="12.75">
      <c r="A1734"/>
      <c r="B1734" s="25">
        <v>1729</v>
      </c>
      <c r="C1734" s="3">
        <v>39259</v>
      </c>
      <c r="D1734" t="s">
        <v>5</v>
      </c>
      <c r="E1734">
        <v>5</v>
      </c>
      <c r="F1734">
        <v>4</v>
      </c>
      <c r="G1734" s="24" t="s">
        <v>1674</v>
      </c>
      <c r="I1734" s="24" t="s">
        <v>1797</v>
      </c>
      <c r="K1734" t="s">
        <v>55</v>
      </c>
    </row>
    <row r="1735" spans="1:11" ht="12.75">
      <c r="A1735"/>
      <c r="B1735" s="25">
        <v>1730</v>
      </c>
      <c r="C1735" s="3">
        <v>39259</v>
      </c>
      <c r="D1735" t="s">
        <v>5</v>
      </c>
      <c r="E1735">
        <v>5</v>
      </c>
      <c r="F1735">
        <v>5</v>
      </c>
      <c r="G1735" s="24" t="s">
        <v>1674</v>
      </c>
      <c r="I1735" s="24" t="s">
        <v>1797</v>
      </c>
      <c r="K1735" t="s">
        <v>55</v>
      </c>
    </row>
    <row r="1736" spans="1:11" ht="12.75">
      <c r="A1736"/>
      <c r="B1736" s="25">
        <v>1731</v>
      </c>
      <c r="C1736" s="3">
        <v>39259</v>
      </c>
      <c r="D1736" t="s">
        <v>5</v>
      </c>
      <c r="E1736">
        <v>5</v>
      </c>
      <c r="F1736">
        <v>5</v>
      </c>
      <c r="G1736" s="24" t="s">
        <v>1674</v>
      </c>
      <c r="I1736" s="24" t="s">
        <v>1797</v>
      </c>
      <c r="K1736" t="s">
        <v>55</v>
      </c>
    </row>
    <row r="1737" spans="1:11" ht="12.75">
      <c r="A1737"/>
      <c r="B1737" s="25">
        <v>1732</v>
      </c>
      <c r="C1737" s="3">
        <v>39259</v>
      </c>
      <c r="D1737" t="s">
        <v>5</v>
      </c>
      <c r="E1737">
        <v>5</v>
      </c>
      <c r="F1737">
        <v>5</v>
      </c>
      <c r="G1737" s="24" t="s">
        <v>1674</v>
      </c>
      <c r="H1737" s="24" t="s">
        <v>1797</v>
      </c>
      <c r="K1737" t="s">
        <v>55</v>
      </c>
    </row>
    <row r="1738" spans="1:11" ht="12.75">
      <c r="A1738"/>
      <c r="B1738" s="25">
        <v>1733</v>
      </c>
      <c r="C1738" s="3">
        <v>39259</v>
      </c>
      <c r="D1738" t="s">
        <v>55</v>
      </c>
      <c r="E1738">
        <v>4</v>
      </c>
      <c r="F1738">
        <v>4</v>
      </c>
      <c r="G1738" s="24" t="s">
        <v>1570</v>
      </c>
      <c r="K1738" t="s">
        <v>55</v>
      </c>
    </row>
    <row r="1739" spans="1:11" ht="12.75">
      <c r="A1739"/>
      <c r="B1739" s="25">
        <v>1734</v>
      </c>
      <c r="C1739" s="3">
        <v>39259</v>
      </c>
      <c r="D1739" t="s">
        <v>55</v>
      </c>
      <c r="E1739">
        <v>5</v>
      </c>
      <c r="F1739">
        <v>5</v>
      </c>
      <c r="G1739" s="24" t="s">
        <v>1570</v>
      </c>
      <c r="K1739" t="s">
        <v>55</v>
      </c>
    </row>
    <row r="1740" spans="1:11" ht="12.75">
      <c r="A1740"/>
      <c r="B1740" s="25">
        <v>1735</v>
      </c>
      <c r="C1740" s="3">
        <v>39259</v>
      </c>
      <c r="D1740" t="s">
        <v>55</v>
      </c>
      <c r="E1740">
        <v>5</v>
      </c>
      <c r="F1740">
        <v>4</v>
      </c>
      <c r="G1740" s="24">
        <v>217</v>
      </c>
      <c r="H1740" s="24" t="s">
        <v>1797</v>
      </c>
      <c r="K1740" t="s">
        <v>55</v>
      </c>
    </row>
    <row r="1741" spans="1:11" ht="12.75">
      <c r="A1741"/>
      <c r="B1741" s="25">
        <v>1736</v>
      </c>
      <c r="C1741" s="3">
        <v>39259</v>
      </c>
      <c r="D1741" t="s">
        <v>55</v>
      </c>
      <c r="E1741">
        <v>5</v>
      </c>
      <c r="F1741">
        <v>5</v>
      </c>
      <c r="G1741" s="24">
        <v>217</v>
      </c>
      <c r="H1741" s="24" t="s">
        <v>1797</v>
      </c>
      <c r="K1741" t="s">
        <v>55</v>
      </c>
    </row>
    <row r="1742" spans="1:11" ht="12.75">
      <c r="A1742"/>
      <c r="B1742" s="25">
        <v>1737</v>
      </c>
      <c r="C1742" s="3">
        <v>39259</v>
      </c>
      <c r="D1742" t="s">
        <v>55</v>
      </c>
      <c r="E1742">
        <v>5</v>
      </c>
      <c r="F1742">
        <v>5</v>
      </c>
      <c r="G1742" s="24">
        <v>217</v>
      </c>
      <c r="H1742" s="24" t="s">
        <v>1797</v>
      </c>
      <c r="K1742" t="s">
        <v>55</v>
      </c>
    </row>
    <row r="1743" spans="1:11" ht="12.75">
      <c r="A1743"/>
      <c r="B1743" s="25">
        <v>1738</v>
      </c>
      <c r="C1743" s="3">
        <v>39259</v>
      </c>
      <c r="D1743" t="s">
        <v>55</v>
      </c>
      <c r="E1743">
        <v>2</v>
      </c>
      <c r="F1743">
        <v>2</v>
      </c>
      <c r="G1743" s="24" t="s">
        <v>1570</v>
      </c>
      <c r="K1743" t="s">
        <v>55</v>
      </c>
    </row>
    <row r="1744" spans="2:11" ht="12.75">
      <c r="B1744" s="25">
        <v>1739</v>
      </c>
      <c r="C1744" s="3">
        <v>39259</v>
      </c>
      <c r="D1744" t="s">
        <v>183</v>
      </c>
      <c r="E1744">
        <v>2</v>
      </c>
      <c r="F1744">
        <v>2</v>
      </c>
      <c r="G1744" s="24" t="s">
        <v>1570</v>
      </c>
      <c r="K1744" t="s">
        <v>183</v>
      </c>
    </row>
    <row r="1745" spans="2:11" ht="12.75">
      <c r="B1745" s="25">
        <v>1740</v>
      </c>
      <c r="C1745" s="3">
        <v>39259</v>
      </c>
      <c r="D1745" t="s">
        <v>183</v>
      </c>
      <c r="E1745">
        <v>1</v>
      </c>
      <c r="F1745">
        <v>1</v>
      </c>
      <c r="I1745" s="24" t="s">
        <v>1797</v>
      </c>
      <c r="K1745" t="s">
        <v>183</v>
      </c>
    </row>
    <row r="1746" spans="2:11" ht="12.75">
      <c r="B1746" s="25">
        <v>1741</v>
      </c>
      <c r="C1746" s="3">
        <v>39259</v>
      </c>
      <c r="D1746" t="s">
        <v>183</v>
      </c>
      <c r="E1746">
        <v>2</v>
      </c>
      <c r="F1746">
        <v>2</v>
      </c>
      <c r="I1746" s="24" t="s">
        <v>1797</v>
      </c>
      <c r="K1746" t="s">
        <v>183</v>
      </c>
    </row>
    <row r="1747" spans="2:11" ht="12.75">
      <c r="B1747" s="25">
        <v>1742</v>
      </c>
      <c r="C1747" s="3">
        <v>39259</v>
      </c>
      <c r="D1747" t="s">
        <v>183</v>
      </c>
      <c r="E1747">
        <v>2</v>
      </c>
      <c r="F1747">
        <v>2</v>
      </c>
      <c r="I1747" s="24" t="s">
        <v>1797</v>
      </c>
      <c r="K1747" t="s">
        <v>183</v>
      </c>
    </row>
    <row r="1748" spans="2:11" ht="12.75">
      <c r="B1748" s="25">
        <v>1743</v>
      </c>
      <c r="C1748" s="3">
        <v>39259</v>
      </c>
      <c r="D1748" t="s">
        <v>86</v>
      </c>
      <c r="E1748">
        <v>2</v>
      </c>
      <c r="F1748">
        <v>0</v>
      </c>
      <c r="I1748" s="24" t="s">
        <v>1797</v>
      </c>
      <c r="K1748" t="s">
        <v>183</v>
      </c>
    </row>
    <row r="1749" spans="1:11" ht="12.75">
      <c r="A1749"/>
      <c r="B1749" s="25">
        <v>1744</v>
      </c>
      <c r="C1749" s="3">
        <v>39261</v>
      </c>
      <c r="D1749" t="s">
        <v>5</v>
      </c>
      <c r="E1749">
        <v>5</v>
      </c>
      <c r="F1749">
        <v>5</v>
      </c>
      <c r="H1749" s="24" t="s">
        <v>1797</v>
      </c>
      <c r="K1749" t="s">
        <v>55</v>
      </c>
    </row>
    <row r="1750" spans="1:11" ht="12.75">
      <c r="A1750"/>
      <c r="B1750" s="25">
        <v>1745</v>
      </c>
      <c r="C1750" s="3">
        <v>39261</v>
      </c>
      <c r="D1750" t="s">
        <v>5</v>
      </c>
      <c r="E1750">
        <v>1</v>
      </c>
      <c r="F1750">
        <v>1</v>
      </c>
      <c r="I1750" s="24" t="s">
        <v>1797</v>
      </c>
      <c r="K1750" t="s">
        <v>55</v>
      </c>
    </row>
    <row r="1751" spans="1:11" ht="12.75">
      <c r="A1751"/>
      <c r="B1751" s="25">
        <v>1746</v>
      </c>
      <c r="C1751" s="3">
        <v>39261</v>
      </c>
      <c r="D1751" t="s">
        <v>5</v>
      </c>
      <c r="E1751">
        <v>5</v>
      </c>
      <c r="F1751">
        <v>5</v>
      </c>
      <c r="H1751" s="24" t="s">
        <v>1797</v>
      </c>
      <c r="K1751" t="s">
        <v>55</v>
      </c>
    </row>
    <row r="1752" spans="1:11" ht="12.75">
      <c r="A1752"/>
      <c r="B1752" s="25">
        <v>1747</v>
      </c>
      <c r="C1752" s="3">
        <v>39261</v>
      </c>
      <c r="D1752" t="s">
        <v>439</v>
      </c>
      <c r="E1752">
        <v>2</v>
      </c>
      <c r="H1752" s="24" t="s">
        <v>1797</v>
      </c>
      <c r="K1752" t="s">
        <v>53</v>
      </c>
    </row>
    <row r="1753" spans="2:11" ht="12.75">
      <c r="B1753" s="25">
        <v>1748</v>
      </c>
      <c r="C1753" s="3">
        <v>39261</v>
      </c>
      <c r="D1753" t="s">
        <v>52</v>
      </c>
      <c r="E1753">
        <v>3</v>
      </c>
      <c r="F1753">
        <v>3</v>
      </c>
      <c r="H1753" s="24" t="s">
        <v>1797</v>
      </c>
      <c r="K1753" t="s">
        <v>52</v>
      </c>
    </row>
    <row r="1754" spans="2:11" ht="12.75">
      <c r="B1754" s="25">
        <v>1749</v>
      </c>
      <c r="C1754" s="3">
        <v>39261</v>
      </c>
      <c r="D1754" t="s">
        <v>806</v>
      </c>
      <c r="E1754">
        <v>5</v>
      </c>
      <c r="F1754">
        <v>5</v>
      </c>
      <c r="H1754" s="24" t="s">
        <v>1797</v>
      </c>
      <c r="K1754" t="s">
        <v>1860</v>
      </c>
    </row>
    <row r="1755" spans="2:11" ht="12.75">
      <c r="B1755" s="25">
        <v>1750</v>
      </c>
      <c r="C1755" s="3">
        <v>39261</v>
      </c>
      <c r="D1755" t="s">
        <v>183</v>
      </c>
      <c r="E1755">
        <v>1</v>
      </c>
      <c r="F1755">
        <v>1</v>
      </c>
      <c r="I1755" s="24" t="s">
        <v>1797</v>
      </c>
      <c r="K1755" t="s">
        <v>183</v>
      </c>
    </row>
    <row r="1756" spans="1:11" ht="12.75">
      <c r="A1756"/>
      <c r="B1756" s="25">
        <v>1751</v>
      </c>
      <c r="C1756" s="3">
        <v>39261</v>
      </c>
      <c r="D1756" t="s">
        <v>50</v>
      </c>
      <c r="E1756">
        <v>1</v>
      </c>
      <c r="F1756">
        <v>1</v>
      </c>
      <c r="H1756" s="24" t="s">
        <v>1797</v>
      </c>
      <c r="K1756" t="s">
        <v>55</v>
      </c>
    </row>
    <row r="1757" spans="1:11" ht="12.75">
      <c r="A1757"/>
      <c r="B1757" s="25">
        <v>1752</v>
      </c>
      <c r="C1757" s="3">
        <v>39260</v>
      </c>
      <c r="D1757" t="s">
        <v>1903</v>
      </c>
      <c r="E1757">
        <v>5</v>
      </c>
      <c r="F1757">
        <v>5</v>
      </c>
      <c r="H1757" s="24" t="s">
        <v>1797</v>
      </c>
      <c r="K1757" t="s">
        <v>61</v>
      </c>
    </row>
    <row r="1758" spans="1:11" ht="12.75">
      <c r="A1758"/>
      <c r="B1758" s="25">
        <v>1753</v>
      </c>
      <c r="C1758" s="3">
        <v>39260</v>
      </c>
      <c r="D1758" t="s">
        <v>50</v>
      </c>
      <c r="E1758">
        <v>3</v>
      </c>
      <c r="F1758">
        <v>3</v>
      </c>
      <c r="H1758" s="24" t="s">
        <v>1797</v>
      </c>
      <c r="K1758" t="s">
        <v>55</v>
      </c>
    </row>
    <row r="1759" spans="1:11" ht="12.75">
      <c r="A1759"/>
      <c r="B1759" s="25">
        <v>1754</v>
      </c>
      <c r="C1759" s="3">
        <v>39260</v>
      </c>
      <c r="D1759" t="s">
        <v>50</v>
      </c>
      <c r="E1759">
        <v>5</v>
      </c>
      <c r="F1759">
        <v>5</v>
      </c>
      <c r="H1759" s="24" t="s">
        <v>1797</v>
      </c>
      <c r="K1759" t="s">
        <v>55</v>
      </c>
    </row>
    <row r="1760" spans="2:11" ht="12.75">
      <c r="B1760" s="25">
        <v>1755</v>
      </c>
      <c r="C1760" s="3">
        <v>39260</v>
      </c>
      <c r="D1760" t="s">
        <v>183</v>
      </c>
      <c r="E1760">
        <v>2</v>
      </c>
      <c r="F1760">
        <v>1</v>
      </c>
      <c r="H1760" s="24" t="s">
        <v>1797</v>
      </c>
      <c r="K1760" t="s">
        <v>183</v>
      </c>
    </row>
    <row r="1761" spans="2:11" ht="12.75">
      <c r="B1761" s="25">
        <v>1756</v>
      </c>
      <c r="C1761" s="3">
        <v>39260</v>
      </c>
      <c r="D1761" t="s">
        <v>183</v>
      </c>
      <c r="E1761">
        <v>2</v>
      </c>
      <c r="F1761">
        <v>2</v>
      </c>
      <c r="I1761" s="24" t="s">
        <v>1797</v>
      </c>
      <c r="K1761" t="s">
        <v>183</v>
      </c>
    </row>
    <row r="1762" spans="2:11" ht="12.75">
      <c r="B1762" s="25">
        <v>1757</v>
      </c>
      <c r="C1762" s="3">
        <v>39260</v>
      </c>
      <c r="D1762" t="s">
        <v>183</v>
      </c>
      <c r="E1762">
        <v>2</v>
      </c>
      <c r="F1762">
        <v>2</v>
      </c>
      <c r="I1762" s="24" t="s">
        <v>1797</v>
      </c>
      <c r="K1762" t="s">
        <v>183</v>
      </c>
    </row>
    <row r="1763" spans="2:11" ht="12.75">
      <c r="B1763" s="25">
        <v>1758</v>
      </c>
      <c r="C1763" s="3">
        <v>39260</v>
      </c>
      <c r="D1763" t="s">
        <v>52</v>
      </c>
      <c r="E1763">
        <v>2</v>
      </c>
      <c r="F1763">
        <v>2</v>
      </c>
      <c r="H1763" s="24" t="s">
        <v>1797</v>
      </c>
      <c r="K1763" t="s">
        <v>52</v>
      </c>
    </row>
    <row r="1764" spans="2:11" ht="12.75">
      <c r="B1764" s="25">
        <v>1759</v>
      </c>
      <c r="C1764" s="3">
        <v>39260</v>
      </c>
      <c r="D1764" t="s">
        <v>52</v>
      </c>
      <c r="E1764">
        <v>1</v>
      </c>
      <c r="F1764">
        <v>1</v>
      </c>
      <c r="H1764" s="24" t="s">
        <v>1797</v>
      </c>
      <c r="K1764" t="s">
        <v>52</v>
      </c>
    </row>
    <row r="1765" spans="2:11" ht="12.75">
      <c r="B1765" s="25">
        <v>1760</v>
      </c>
      <c r="C1765" s="3">
        <v>39260</v>
      </c>
      <c r="D1765" t="s">
        <v>52</v>
      </c>
      <c r="E1765">
        <v>3</v>
      </c>
      <c r="F1765">
        <v>3</v>
      </c>
      <c r="H1765" s="24" t="s">
        <v>1797</v>
      </c>
      <c r="K1765" t="s">
        <v>52</v>
      </c>
    </row>
    <row r="1766" spans="1:11" ht="12.75">
      <c r="A1766"/>
      <c r="B1766" s="25">
        <v>1761</v>
      </c>
      <c r="C1766" s="3">
        <v>39260</v>
      </c>
      <c r="D1766" t="s">
        <v>55</v>
      </c>
      <c r="E1766">
        <v>2</v>
      </c>
      <c r="F1766">
        <v>2</v>
      </c>
      <c r="G1766" s="24" t="s">
        <v>1570</v>
      </c>
      <c r="K1766" t="s">
        <v>55</v>
      </c>
    </row>
    <row r="1767" spans="1:11" ht="12.75">
      <c r="A1767"/>
      <c r="B1767" s="25">
        <v>1762</v>
      </c>
      <c r="C1767" s="3">
        <v>39260</v>
      </c>
      <c r="D1767" t="s">
        <v>90</v>
      </c>
      <c r="E1767">
        <v>1</v>
      </c>
      <c r="F1767">
        <v>1</v>
      </c>
      <c r="G1767" s="24" t="s">
        <v>1570</v>
      </c>
      <c r="K1767" t="s">
        <v>90</v>
      </c>
    </row>
    <row r="1768" spans="1:11" ht="12.75">
      <c r="A1768"/>
      <c r="B1768" s="25">
        <v>1763</v>
      </c>
      <c r="C1768" s="3">
        <v>39262</v>
      </c>
      <c r="D1768" t="s">
        <v>111</v>
      </c>
      <c r="E1768">
        <v>5</v>
      </c>
      <c r="F1768">
        <v>5</v>
      </c>
      <c r="I1768" s="24" t="s">
        <v>1797</v>
      </c>
      <c r="K1768" t="s">
        <v>691</v>
      </c>
    </row>
    <row r="1769" spans="1:11" ht="12.75">
      <c r="A1769"/>
      <c r="B1769" s="25">
        <v>1764</v>
      </c>
      <c r="C1769" s="3">
        <v>39262</v>
      </c>
      <c r="D1769" t="s">
        <v>55</v>
      </c>
      <c r="E1769">
        <v>3</v>
      </c>
      <c r="F1769">
        <v>3</v>
      </c>
      <c r="G1769" s="24" t="s">
        <v>1570</v>
      </c>
      <c r="K1769" t="s">
        <v>55</v>
      </c>
    </row>
    <row r="1770" spans="2:11" ht="12.75">
      <c r="B1770" s="25">
        <v>1765</v>
      </c>
      <c r="C1770" s="3">
        <v>39262</v>
      </c>
      <c r="D1770" t="s">
        <v>184</v>
      </c>
      <c r="E1770">
        <v>4</v>
      </c>
      <c r="F1770">
        <v>3</v>
      </c>
      <c r="G1770" s="24" t="s">
        <v>1570</v>
      </c>
      <c r="K1770" t="s">
        <v>53</v>
      </c>
    </row>
    <row r="1771" spans="1:11" ht="12.75">
      <c r="A1771"/>
      <c r="B1771" s="25">
        <v>1766</v>
      </c>
      <c r="C1771" s="3">
        <v>39262</v>
      </c>
      <c r="D1771" t="s">
        <v>1904</v>
      </c>
      <c r="E1771">
        <v>2</v>
      </c>
      <c r="F1771">
        <v>2</v>
      </c>
      <c r="G1771" s="24" t="s">
        <v>1570</v>
      </c>
      <c r="K1771" t="s">
        <v>1906</v>
      </c>
    </row>
    <row r="1772" spans="1:11" ht="12.75">
      <c r="A1772"/>
      <c r="B1772" s="25">
        <v>1767</v>
      </c>
      <c r="C1772" s="3">
        <v>39263</v>
      </c>
      <c r="D1772" t="s">
        <v>51</v>
      </c>
      <c r="E1772">
        <v>4</v>
      </c>
      <c r="F1772">
        <v>4</v>
      </c>
      <c r="I1772" s="24" t="s">
        <v>1797</v>
      </c>
      <c r="K1772" t="s">
        <v>55</v>
      </c>
    </row>
    <row r="1773" spans="2:11" ht="12.75">
      <c r="B1773" s="25">
        <v>1768</v>
      </c>
      <c r="C1773" s="3">
        <v>39263</v>
      </c>
      <c r="D1773" t="s">
        <v>183</v>
      </c>
      <c r="E1773">
        <v>5</v>
      </c>
      <c r="F1773">
        <v>4</v>
      </c>
      <c r="H1773" s="24" t="s">
        <v>1797</v>
      </c>
      <c r="K1773" t="s">
        <v>183</v>
      </c>
    </row>
    <row r="1774" spans="2:11" ht="12.75">
      <c r="B1774" s="25">
        <v>1769</v>
      </c>
      <c r="C1774" s="3">
        <v>39265</v>
      </c>
      <c r="D1774" t="s">
        <v>183</v>
      </c>
      <c r="E1774">
        <v>2</v>
      </c>
      <c r="F1774">
        <v>2</v>
      </c>
      <c r="H1774" s="24" t="s">
        <v>1797</v>
      </c>
      <c r="K1774" t="s">
        <v>183</v>
      </c>
    </row>
    <row r="1775" spans="2:11" ht="12.75">
      <c r="B1775" s="25">
        <v>1770</v>
      </c>
      <c r="C1775" s="3">
        <v>39265</v>
      </c>
      <c r="D1775" t="s">
        <v>183</v>
      </c>
      <c r="E1775">
        <v>2</v>
      </c>
      <c r="F1775">
        <v>2</v>
      </c>
      <c r="H1775" s="24" t="s">
        <v>1797</v>
      </c>
      <c r="K1775" t="s">
        <v>183</v>
      </c>
    </row>
    <row r="1776" spans="2:11" ht="12.75">
      <c r="B1776" s="25">
        <v>1771</v>
      </c>
      <c r="C1776" s="3">
        <v>39265</v>
      </c>
      <c r="D1776" t="s">
        <v>52</v>
      </c>
      <c r="E1776">
        <v>2</v>
      </c>
      <c r="F1776">
        <v>2</v>
      </c>
      <c r="H1776" s="24" t="s">
        <v>1797</v>
      </c>
      <c r="K1776" t="s">
        <v>52</v>
      </c>
    </row>
    <row r="1777" spans="1:11" ht="12.75">
      <c r="A1777"/>
      <c r="B1777" s="25">
        <v>1772</v>
      </c>
      <c r="C1777" s="3">
        <v>39265</v>
      </c>
      <c r="D1777" t="s">
        <v>61</v>
      </c>
      <c r="E1777">
        <v>4</v>
      </c>
      <c r="F1777">
        <v>4</v>
      </c>
      <c r="H1777" s="24" t="s">
        <v>1797</v>
      </c>
      <c r="K1777" t="s">
        <v>61</v>
      </c>
    </row>
    <row r="1778" spans="2:11" ht="12.75">
      <c r="B1778" s="25">
        <v>1773</v>
      </c>
      <c r="C1778" s="3">
        <v>39265</v>
      </c>
      <c r="D1778" t="s">
        <v>52</v>
      </c>
      <c r="E1778">
        <v>5</v>
      </c>
      <c r="F1778">
        <v>4</v>
      </c>
      <c r="H1778" s="24" t="s">
        <v>1797</v>
      </c>
      <c r="K1778" t="s">
        <v>52</v>
      </c>
    </row>
    <row r="1779" spans="2:11" ht="12.75">
      <c r="B1779" s="25">
        <v>1774</v>
      </c>
      <c r="C1779" s="3">
        <v>39265</v>
      </c>
      <c r="D1779" t="s">
        <v>52</v>
      </c>
      <c r="E1779">
        <v>1</v>
      </c>
      <c r="F1779">
        <v>1</v>
      </c>
      <c r="I1779" s="24" t="s">
        <v>1797</v>
      </c>
      <c r="K1779" t="s">
        <v>52</v>
      </c>
    </row>
    <row r="1780" spans="1:11" ht="12.75">
      <c r="A1780"/>
      <c r="B1780" s="25">
        <v>1775</v>
      </c>
      <c r="C1780" s="3">
        <v>39265</v>
      </c>
      <c r="D1780" t="s">
        <v>222</v>
      </c>
      <c r="E1780">
        <v>5</v>
      </c>
      <c r="F1780">
        <v>5</v>
      </c>
      <c r="H1780" s="24" t="s">
        <v>1797</v>
      </c>
      <c r="K1780" t="s">
        <v>53</v>
      </c>
    </row>
    <row r="1781" spans="1:11" ht="12.75">
      <c r="A1781"/>
      <c r="B1781" s="25">
        <v>1776</v>
      </c>
      <c r="C1781" s="3">
        <v>39265</v>
      </c>
      <c r="D1781" t="s">
        <v>60</v>
      </c>
      <c r="E1781">
        <v>2</v>
      </c>
      <c r="F1781">
        <v>2</v>
      </c>
      <c r="H1781" s="24" t="s">
        <v>1797</v>
      </c>
      <c r="K1781" t="s">
        <v>55</v>
      </c>
    </row>
    <row r="1782" spans="2:11" ht="12.75">
      <c r="B1782" s="25">
        <v>1777</v>
      </c>
      <c r="C1782" s="3">
        <v>39266</v>
      </c>
      <c r="D1782" t="s">
        <v>52</v>
      </c>
      <c r="E1782">
        <v>3</v>
      </c>
      <c r="F1782">
        <v>3</v>
      </c>
      <c r="H1782" s="24" t="s">
        <v>1797</v>
      </c>
      <c r="K1782" t="s">
        <v>52</v>
      </c>
    </row>
    <row r="1783" spans="2:11" ht="12.75">
      <c r="B1783" s="25">
        <v>1778</v>
      </c>
      <c r="C1783" s="3">
        <v>39266</v>
      </c>
      <c r="D1783" t="s">
        <v>86</v>
      </c>
      <c r="E1783">
        <v>1</v>
      </c>
      <c r="F1783">
        <v>0</v>
      </c>
      <c r="H1783" s="24" t="s">
        <v>1797</v>
      </c>
      <c r="K1783" t="s">
        <v>183</v>
      </c>
    </row>
    <row r="1784" spans="1:11" ht="12.75">
      <c r="A1784"/>
      <c r="B1784" s="25">
        <v>1779</v>
      </c>
      <c r="C1784" s="3">
        <v>39266</v>
      </c>
      <c r="D1784" t="s">
        <v>5</v>
      </c>
      <c r="E1784">
        <v>4</v>
      </c>
      <c r="F1784">
        <v>3</v>
      </c>
      <c r="H1784" s="24" t="s">
        <v>1797</v>
      </c>
      <c r="K1784" t="s">
        <v>55</v>
      </c>
    </row>
    <row r="1785" spans="1:11" ht="12.75">
      <c r="A1785"/>
      <c r="B1785" s="25">
        <v>1780</v>
      </c>
      <c r="C1785" s="3">
        <v>39266</v>
      </c>
      <c r="D1785" t="s">
        <v>5</v>
      </c>
      <c r="E1785">
        <v>5</v>
      </c>
      <c r="F1785">
        <v>3</v>
      </c>
      <c r="H1785" s="24" t="s">
        <v>1797</v>
      </c>
      <c r="K1785" t="s">
        <v>55</v>
      </c>
    </row>
    <row r="1786" spans="1:11" ht="12.75">
      <c r="A1786"/>
      <c r="B1786" s="25">
        <v>1781</v>
      </c>
      <c r="C1786" s="3">
        <v>39266</v>
      </c>
      <c r="D1786" t="s">
        <v>50</v>
      </c>
      <c r="E1786">
        <v>5</v>
      </c>
      <c r="F1786">
        <v>5</v>
      </c>
      <c r="H1786" s="24" t="s">
        <v>1797</v>
      </c>
      <c r="K1786" t="s">
        <v>55</v>
      </c>
    </row>
    <row r="1787" spans="1:11" ht="12.75">
      <c r="A1787"/>
      <c r="B1787" s="25">
        <v>1782</v>
      </c>
      <c r="C1787" s="3">
        <v>39267</v>
      </c>
      <c r="D1787" t="s">
        <v>5</v>
      </c>
      <c r="E1787">
        <v>5</v>
      </c>
      <c r="F1787">
        <v>4</v>
      </c>
      <c r="G1787" s="24">
        <v>215</v>
      </c>
      <c r="H1787" s="24" t="s">
        <v>1797</v>
      </c>
      <c r="K1787" t="s">
        <v>55</v>
      </c>
    </row>
    <row r="1788" spans="1:11" ht="12.75">
      <c r="A1788"/>
      <c r="B1788" s="25">
        <v>1783</v>
      </c>
      <c r="C1788" s="3">
        <v>39267</v>
      </c>
      <c r="D1788" t="s">
        <v>5</v>
      </c>
      <c r="E1788">
        <v>5</v>
      </c>
      <c r="F1788">
        <v>4</v>
      </c>
      <c r="G1788" s="24">
        <v>215</v>
      </c>
      <c r="H1788" s="24" t="s">
        <v>1797</v>
      </c>
      <c r="K1788" t="s">
        <v>55</v>
      </c>
    </row>
    <row r="1789" spans="2:11" ht="12.75">
      <c r="B1789" s="25">
        <v>1784</v>
      </c>
      <c r="C1789" s="3">
        <v>39267</v>
      </c>
      <c r="D1789" t="s">
        <v>183</v>
      </c>
      <c r="E1789">
        <v>2</v>
      </c>
      <c r="F1789">
        <v>2</v>
      </c>
      <c r="I1789" s="24" t="s">
        <v>1797</v>
      </c>
      <c r="K1789" t="s">
        <v>183</v>
      </c>
    </row>
    <row r="1790" spans="1:11" ht="12.75">
      <c r="A1790"/>
      <c r="B1790" s="25">
        <v>1785</v>
      </c>
      <c r="C1790" s="3">
        <v>39267</v>
      </c>
      <c r="D1790" t="s">
        <v>5</v>
      </c>
      <c r="E1790">
        <v>1</v>
      </c>
      <c r="F1790">
        <v>1</v>
      </c>
      <c r="H1790" s="24" t="s">
        <v>1797</v>
      </c>
      <c r="K1790" t="s">
        <v>55</v>
      </c>
    </row>
    <row r="1791" spans="2:11" ht="12.75">
      <c r="B1791" s="25">
        <v>1786</v>
      </c>
      <c r="C1791" s="3">
        <v>39267</v>
      </c>
      <c r="D1791" t="s">
        <v>392</v>
      </c>
      <c r="E1791">
        <v>4</v>
      </c>
      <c r="F1791">
        <v>4</v>
      </c>
      <c r="H1791" s="24" t="s">
        <v>1797</v>
      </c>
      <c r="K1791" t="s">
        <v>1906</v>
      </c>
    </row>
    <row r="1792" spans="2:11" ht="12.75">
      <c r="B1792" s="25">
        <v>1787</v>
      </c>
      <c r="C1792" s="3">
        <v>39267</v>
      </c>
      <c r="D1792" t="s">
        <v>183</v>
      </c>
      <c r="E1792">
        <v>2</v>
      </c>
      <c r="F1792">
        <v>2</v>
      </c>
      <c r="I1792" s="24" t="s">
        <v>1797</v>
      </c>
      <c r="K1792" t="s">
        <v>183</v>
      </c>
    </row>
    <row r="1793" spans="2:11" ht="12.75">
      <c r="B1793" s="25">
        <v>1788</v>
      </c>
      <c r="C1793" s="3">
        <v>39268</v>
      </c>
      <c r="D1793" t="s">
        <v>86</v>
      </c>
      <c r="E1793">
        <v>4</v>
      </c>
      <c r="F1793">
        <v>4</v>
      </c>
      <c r="H1793" s="24" t="s">
        <v>1797</v>
      </c>
      <c r="K1793" t="s">
        <v>183</v>
      </c>
    </row>
    <row r="1794" spans="1:11" ht="12.75">
      <c r="A1794"/>
      <c r="B1794" s="25">
        <v>1789</v>
      </c>
      <c r="C1794" s="3">
        <v>39268</v>
      </c>
      <c r="D1794" t="s">
        <v>50</v>
      </c>
      <c r="E1794">
        <v>3</v>
      </c>
      <c r="F1794">
        <v>3</v>
      </c>
      <c r="I1794" s="24" t="s">
        <v>1797</v>
      </c>
      <c r="K1794" t="s">
        <v>55</v>
      </c>
    </row>
    <row r="1795" spans="1:11" ht="12.75">
      <c r="A1795"/>
      <c r="B1795" s="25">
        <v>1790</v>
      </c>
      <c r="C1795" s="3">
        <v>39268</v>
      </c>
      <c r="D1795" t="s">
        <v>55</v>
      </c>
      <c r="E1795">
        <v>1</v>
      </c>
      <c r="F1795">
        <v>1</v>
      </c>
      <c r="I1795" s="24" t="s">
        <v>1797</v>
      </c>
      <c r="K1795" t="s">
        <v>55</v>
      </c>
    </row>
    <row r="1796" spans="2:11" ht="12.75">
      <c r="B1796" s="25">
        <v>1791</v>
      </c>
      <c r="C1796" s="3">
        <v>39268</v>
      </c>
      <c r="D1796" t="s">
        <v>53</v>
      </c>
      <c r="E1796">
        <v>1</v>
      </c>
      <c r="F1796">
        <v>1</v>
      </c>
      <c r="I1796" s="24" t="s">
        <v>1797</v>
      </c>
      <c r="K1796" t="s">
        <v>53</v>
      </c>
    </row>
    <row r="1797" spans="1:11" ht="12.75">
      <c r="A1797"/>
      <c r="B1797" s="25">
        <v>1792</v>
      </c>
      <c r="C1797" s="3">
        <v>39268</v>
      </c>
      <c r="D1797" t="s">
        <v>51</v>
      </c>
      <c r="E1797">
        <v>1</v>
      </c>
      <c r="F1797">
        <v>1</v>
      </c>
      <c r="I1797" s="24" t="s">
        <v>1797</v>
      </c>
      <c r="K1797" t="s">
        <v>55</v>
      </c>
    </row>
    <row r="1798" spans="1:11" ht="12.75">
      <c r="A1798"/>
      <c r="B1798" s="25">
        <v>1793</v>
      </c>
      <c r="C1798" s="3">
        <v>39268</v>
      </c>
      <c r="D1798" t="s">
        <v>56</v>
      </c>
      <c r="E1798">
        <v>1</v>
      </c>
      <c r="I1798" s="24" t="s">
        <v>1797</v>
      </c>
      <c r="K1798" t="s">
        <v>55</v>
      </c>
    </row>
    <row r="1799" spans="2:11" ht="12.75">
      <c r="B1799" s="25">
        <v>1794</v>
      </c>
      <c r="C1799" s="3">
        <v>39268</v>
      </c>
      <c r="D1799" t="s">
        <v>183</v>
      </c>
      <c r="E1799">
        <v>3</v>
      </c>
      <c r="F1799">
        <v>3</v>
      </c>
      <c r="I1799" s="24" t="s">
        <v>1797</v>
      </c>
      <c r="K1799" t="s">
        <v>183</v>
      </c>
    </row>
    <row r="1800" spans="1:11" ht="12.75">
      <c r="A1800"/>
      <c r="B1800" s="25">
        <v>1795</v>
      </c>
      <c r="C1800" s="3">
        <v>39268</v>
      </c>
      <c r="D1800" t="s">
        <v>584</v>
      </c>
      <c r="E1800">
        <v>4</v>
      </c>
      <c r="H1800" s="24" t="s">
        <v>1797</v>
      </c>
      <c r="K1800" t="s">
        <v>691</v>
      </c>
    </row>
    <row r="1801" spans="1:11" ht="12.75">
      <c r="A1801"/>
      <c r="B1801" s="25">
        <v>1796</v>
      </c>
      <c r="C1801" s="3">
        <v>39268</v>
      </c>
      <c r="D1801" t="s">
        <v>151</v>
      </c>
      <c r="E1801">
        <v>1</v>
      </c>
      <c r="F1801">
        <v>1</v>
      </c>
      <c r="H1801" s="24" t="s">
        <v>1797</v>
      </c>
      <c r="K1801" t="s">
        <v>61</v>
      </c>
    </row>
    <row r="1802" spans="2:11" ht="12.75">
      <c r="B1802" s="25">
        <v>1797</v>
      </c>
      <c r="C1802" s="3">
        <v>39268</v>
      </c>
      <c r="D1802" t="s">
        <v>617</v>
      </c>
      <c r="E1802">
        <v>5</v>
      </c>
      <c r="F1802">
        <v>5</v>
      </c>
      <c r="G1802" s="24" t="s">
        <v>1938</v>
      </c>
      <c r="I1802" s="24" t="s">
        <v>1797</v>
      </c>
      <c r="K1802" t="s">
        <v>61</v>
      </c>
    </row>
    <row r="1803" spans="2:11" ht="12.75">
      <c r="B1803" s="25">
        <v>1798</v>
      </c>
      <c r="C1803" s="3">
        <v>39268</v>
      </c>
      <c r="D1803" t="s">
        <v>52</v>
      </c>
      <c r="E1803">
        <v>5</v>
      </c>
      <c r="F1803">
        <v>5</v>
      </c>
      <c r="G1803" s="24" t="s">
        <v>1938</v>
      </c>
      <c r="I1803" s="24" t="s">
        <v>1797</v>
      </c>
      <c r="K1803" t="s">
        <v>52</v>
      </c>
    </row>
    <row r="1804" spans="1:11" ht="12.75">
      <c r="A1804"/>
      <c r="B1804" s="25">
        <v>1799</v>
      </c>
      <c r="C1804" s="3">
        <v>39268</v>
      </c>
      <c r="D1804" t="s">
        <v>61</v>
      </c>
      <c r="E1804">
        <v>1</v>
      </c>
      <c r="F1804">
        <v>1</v>
      </c>
      <c r="G1804" s="24" t="s">
        <v>1938</v>
      </c>
      <c r="I1804" s="24" t="s">
        <v>1797</v>
      </c>
      <c r="K1804" t="s">
        <v>61</v>
      </c>
    </row>
    <row r="1805" spans="1:11" ht="12.75">
      <c r="A1805"/>
      <c r="B1805" s="25">
        <v>1800</v>
      </c>
      <c r="C1805" s="3">
        <v>39269</v>
      </c>
      <c r="D1805" t="s">
        <v>50</v>
      </c>
      <c r="E1805">
        <v>1</v>
      </c>
      <c r="F1805">
        <v>0</v>
      </c>
      <c r="H1805" s="24" t="s">
        <v>1797</v>
      </c>
      <c r="K1805" t="s">
        <v>55</v>
      </c>
    </row>
    <row r="1806" spans="2:11" ht="12.75">
      <c r="B1806" s="25">
        <v>1801</v>
      </c>
      <c r="C1806" s="3">
        <v>39269</v>
      </c>
      <c r="D1806" t="s">
        <v>1225</v>
      </c>
      <c r="E1806">
        <v>2</v>
      </c>
      <c r="G1806" s="24" t="s">
        <v>1902</v>
      </c>
      <c r="H1806" s="24" t="s">
        <v>1797</v>
      </c>
      <c r="K1806" t="s">
        <v>1906</v>
      </c>
    </row>
    <row r="1807" spans="1:11" ht="12.75">
      <c r="A1807"/>
      <c r="B1807" s="25">
        <v>1802</v>
      </c>
      <c r="C1807" s="3">
        <v>39269</v>
      </c>
      <c r="D1807" t="s">
        <v>858</v>
      </c>
      <c r="E1807">
        <v>3</v>
      </c>
      <c r="H1807" s="24" t="s">
        <v>1797</v>
      </c>
      <c r="K1807" t="s">
        <v>1860</v>
      </c>
    </row>
    <row r="1808" spans="1:11" ht="12.75">
      <c r="A1808"/>
      <c r="B1808" s="25">
        <v>1803</v>
      </c>
      <c r="C1808" s="3">
        <v>39269</v>
      </c>
      <c r="D1808" t="s">
        <v>50</v>
      </c>
      <c r="E1808">
        <v>2</v>
      </c>
      <c r="F1808">
        <v>2</v>
      </c>
      <c r="H1808" s="24" t="s">
        <v>1797</v>
      </c>
      <c r="K1808" t="s">
        <v>55</v>
      </c>
    </row>
    <row r="1809" spans="2:11" ht="12.75">
      <c r="B1809" s="25">
        <v>1804</v>
      </c>
      <c r="C1809" s="3">
        <v>39269</v>
      </c>
      <c r="D1809" t="s">
        <v>148</v>
      </c>
      <c r="E1809">
        <v>1</v>
      </c>
      <c r="F1809">
        <v>1</v>
      </c>
      <c r="G1809" s="24" t="s">
        <v>1940</v>
      </c>
      <c r="I1809" s="24" t="s">
        <v>1797</v>
      </c>
      <c r="K1809" t="s">
        <v>61</v>
      </c>
    </row>
    <row r="1810" spans="2:11" ht="12.75">
      <c r="B1810" s="25">
        <v>1805</v>
      </c>
      <c r="C1810" s="3">
        <v>39269</v>
      </c>
      <c r="D1810" t="s">
        <v>52</v>
      </c>
      <c r="E1810">
        <v>1</v>
      </c>
      <c r="F1810">
        <v>1</v>
      </c>
      <c r="G1810" s="24" t="s">
        <v>1940</v>
      </c>
      <c r="I1810" s="24" t="s">
        <v>1797</v>
      </c>
      <c r="K1810" t="s">
        <v>52</v>
      </c>
    </row>
    <row r="1811" spans="1:11" ht="12.75">
      <c r="A1811"/>
      <c r="B1811" s="25">
        <v>1806</v>
      </c>
      <c r="C1811" s="3">
        <v>39269</v>
      </c>
      <c r="D1811" t="s">
        <v>1939</v>
      </c>
      <c r="E1811">
        <v>1</v>
      </c>
      <c r="G1811" s="24" t="s">
        <v>1940</v>
      </c>
      <c r="I1811" s="24" t="s">
        <v>1797</v>
      </c>
      <c r="K1811" t="s">
        <v>1906</v>
      </c>
    </row>
    <row r="1812" spans="2:11" ht="12.75">
      <c r="B1812" s="25">
        <v>1807</v>
      </c>
      <c r="C1812" s="3">
        <v>39269</v>
      </c>
      <c r="D1812" t="s">
        <v>182</v>
      </c>
      <c r="E1812">
        <v>5</v>
      </c>
      <c r="F1812">
        <v>5</v>
      </c>
      <c r="G1812" s="24" t="s">
        <v>1940</v>
      </c>
      <c r="H1812" s="24" t="s">
        <v>1797</v>
      </c>
      <c r="K1812" t="s">
        <v>53</v>
      </c>
    </row>
    <row r="1813" spans="2:11" ht="12.75">
      <c r="B1813" s="25">
        <v>1808</v>
      </c>
      <c r="C1813" s="3">
        <v>39269</v>
      </c>
      <c r="D1813" t="s">
        <v>182</v>
      </c>
      <c r="E1813">
        <v>3</v>
      </c>
      <c r="F1813">
        <v>3</v>
      </c>
      <c r="G1813" s="24" t="s">
        <v>1940</v>
      </c>
      <c r="H1813" s="24" t="s">
        <v>1797</v>
      </c>
      <c r="K1813" t="s">
        <v>53</v>
      </c>
    </row>
    <row r="1814" spans="2:11" ht="12.75">
      <c r="B1814" s="25">
        <v>1809</v>
      </c>
      <c r="C1814" s="3">
        <v>39269</v>
      </c>
      <c r="D1814" t="s">
        <v>112</v>
      </c>
      <c r="E1814">
        <v>3</v>
      </c>
      <c r="F1814">
        <v>3</v>
      </c>
      <c r="G1814" s="24" t="s">
        <v>1941</v>
      </c>
      <c r="H1814" s="24" t="s">
        <v>1797</v>
      </c>
      <c r="K1814" t="s">
        <v>232</v>
      </c>
    </row>
    <row r="1815" spans="2:11" ht="12.75">
      <c r="B1815" s="25">
        <v>1810</v>
      </c>
      <c r="C1815" s="3">
        <v>39269</v>
      </c>
      <c r="D1815" t="s">
        <v>183</v>
      </c>
      <c r="E1815">
        <v>2</v>
      </c>
      <c r="F1815">
        <v>2</v>
      </c>
      <c r="G1815" s="24" t="s">
        <v>1941</v>
      </c>
      <c r="H1815" s="24" t="s">
        <v>1797</v>
      </c>
      <c r="K1815" t="s">
        <v>183</v>
      </c>
    </row>
    <row r="1816" spans="1:11" ht="12.75">
      <c r="A1816"/>
      <c r="B1816" s="25">
        <v>1811</v>
      </c>
      <c r="C1816" s="3">
        <v>39269</v>
      </c>
      <c r="D1816" t="s">
        <v>526</v>
      </c>
      <c r="E1816">
        <v>1</v>
      </c>
      <c r="G1816" s="24" t="s">
        <v>1941</v>
      </c>
      <c r="H1816" s="24" t="s">
        <v>1797</v>
      </c>
      <c r="K1816" t="s">
        <v>441</v>
      </c>
    </row>
    <row r="1817" spans="2:11" ht="12.75">
      <c r="B1817" s="25">
        <v>1812</v>
      </c>
      <c r="C1817" s="3">
        <v>39269</v>
      </c>
      <c r="D1817" t="s">
        <v>52</v>
      </c>
      <c r="E1817">
        <v>2</v>
      </c>
      <c r="F1817">
        <v>2</v>
      </c>
      <c r="G1817" s="24" t="s">
        <v>1941</v>
      </c>
      <c r="H1817" s="24" t="s">
        <v>1797</v>
      </c>
      <c r="K1817" t="s">
        <v>52</v>
      </c>
    </row>
    <row r="1818" spans="1:11" ht="12.75">
      <c r="A1818"/>
      <c r="B1818" s="25">
        <v>1813</v>
      </c>
      <c r="C1818" s="3">
        <v>39269</v>
      </c>
      <c r="D1818" t="s">
        <v>90</v>
      </c>
      <c r="E1818">
        <v>1</v>
      </c>
      <c r="F1818">
        <v>1</v>
      </c>
      <c r="G1818" s="24" t="s">
        <v>1941</v>
      </c>
      <c r="H1818" s="24" t="s">
        <v>1797</v>
      </c>
      <c r="K1818" t="s">
        <v>90</v>
      </c>
    </row>
    <row r="1819" spans="2:11" ht="12.75">
      <c r="B1819" s="25">
        <v>1814</v>
      </c>
      <c r="C1819" s="3">
        <v>39272</v>
      </c>
      <c r="D1819" t="s">
        <v>183</v>
      </c>
      <c r="E1819">
        <v>11</v>
      </c>
      <c r="F1819">
        <v>11</v>
      </c>
      <c r="G1819" s="24" t="s">
        <v>1942</v>
      </c>
      <c r="J1819" s="24" t="s">
        <v>1797</v>
      </c>
      <c r="K1819" t="s">
        <v>183</v>
      </c>
    </row>
    <row r="1820" spans="2:11" ht="12.75">
      <c r="B1820" s="25">
        <v>1815</v>
      </c>
      <c r="C1820" s="3">
        <v>39272</v>
      </c>
      <c r="D1820" t="s">
        <v>183</v>
      </c>
      <c r="E1820">
        <v>15</v>
      </c>
      <c r="F1820">
        <v>14</v>
      </c>
      <c r="G1820" s="24" t="s">
        <v>1942</v>
      </c>
      <c r="J1820" s="24" t="s">
        <v>1797</v>
      </c>
      <c r="K1820" t="s">
        <v>183</v>
      </c>
    </row>
    <row r="1821" spans="2:11" ht="12.75">
      <c r="B1821" s="25">
        <v>1816</v>
      </c>
      <c r="C1821" s="3">
        <v>39272</v>
      </c>
      <c r="D1821" t="s">
        <v>183</v>
      </c>
      <c r="E1821">
        <v>3</v>
      </c>
      <c r="F1821">
        <v>3</v>
      </c>
      <c r="G1821" s="24" t="s">
        <v>1942</v>
      </c>
      <c r="H1821" s="24" t="s">
        <v>1797</v>
      </c>
      <c r="K1821" t="s">
        <v>183</v>
      </c>
    </row>
    <row r="1822" spans="2:11" ht="12.75">
      <c r="B1822" s="25">
        <v>1817</v>
      </c>
      <c r="C1822" s="3">
        <v>39272</v>
      </c>
      <c r="D1822" t="s">
        <v>183</v>
      </c>
      <c r="E1822">
        <v>5</v>
      </c>
      <c r="F1822">
        <v>5</v>
      </c>
      <c r="G1822" s="24" t="s">
        <v>1942</v>
      </c>
      <c r="H1822" s="24" t="s">
        <v>1943</v>
      </c>
      <c r="K1822" t="s">
        <v>183</v>
      </c>
    </row>
    <row r="1823" spans="2:11" ht="12.75">
      <c r="B1823" s="25">
        <v>1818</v>
      </c>
      <c r="C1823" s="3">
        <v>39272</v>
      </c>
      <c r="D1823" t="s">
        <v>930</v>
      </c>
      <c r="E1823">
        <v>2</v>
      </c>
      <c r="F1823">
        <v>2</v>
      </c>
      <c r="G1823" s="24" t="s">
        <v>1942</v>
      </c>
      <c r="H1823" s="24" t="s">
        <v>1797</v>
      </c>
      <c r="K1823" t="s">
        <v>441</v>
      </c>
    </row>
    <row r="1824" spans="2:11" ht="12.75">
      <c r="B1824" s="25">
        <v>1819</v>
      </c>
      <c r="C1824" s="3">
        <v>39272</v>
      </c>
      <c r="D1824" t="s">
        <v>113</v>
      </c>
      <c r="E1824">
        <v>1</v>
      </c>
      <c r="G1824" s="24" t="s">
        <v>1942</v>
      </c>
      <c r="H1824" s="24" t="s">
        <v>1797</v>
      </c>
      <c r="K1824" t="s">
        <v>955</v>
      </c>
    </row>
    <row r="1825" spans="2:11" ht="12.75">
      <c r="B1825" s="25">
        <v>1820</v>
      </c>
      <c r="C1825" s="3">
        <v>39272</v>
      </c>
      <c r="D1825" t="s">
        <v>183</v>
      </c>
      <c r="E1825">
        <v>5</v>
      </c>
      <c r="F1825">
        <v>5</v>
      </c>
      <c r="G1825" s="24" t="s">
        <v>1942</v>
      </c>
      <c r="H1825" s="24" t="s">
        <v>1797</v>
      </c>
      <c r="K1825" t="s">
        <v>183</v>
      </c>
    </row>
    <row r="1826" spans="1:11" ht="12.75">
      <c r="A1826"/>
      <c r="B1826" s="25">
        <v>1821</v>
      </c>
      <c r="C1826" s="3">
        <v>39272</v>
      </c>
      <c r="D1826" t="s">
        <v>418</v>
      </c>
      <c r="E1826">
        <v>1</v>
      </c>
      <c r="G1826" s="24" t="s">
        <v>1942</v>
      </c>
      <c r="H1826" s="24" t="s">
        <v>1797</v>
      </c>
      <c r="K1826" t="s">
        <v>441</v>
      </c>
    </row>
    <row r="1827" spans="1:11" ht="12.75">
      <c r="A1827"/>
      <c r="B1827" s="25">
        <v>1822</v>
      </c>
      <c r="C1827" s="3">
        <v>39272</v>
      </c>
      <c r="D1827" t="s">
        <v>390</v>
      </c>
      <c r="E1827">
        <v>2</v>
      </c>
      <c r="F1827">
        <v>2</v>
      </c>
      <c r="G1827" s="24" t="s">
        <v>1942</v>
      </c>
      <c r="H1827" s="24" t="s">
        <v>1797</v>
      </c>
      <c r="K1827" t="s">
        <v>955</v>
      </c>
    </row>
    <row r="1828" spans="2:11" ht="12.75">
      <c r="B1828" s="25">
        <v>1823</v>
      </c>
      <c r="C1828" s="3">
        <v>39272</v>
      </c>
      <c r="D1828" t="s">
        <v>930</v>
      </c>
      <c r="E1828">
        <v>1</v>
      </c>
      <c r="F1828">
        <v>1</v>
      </c>
      <c r="G1828" s="24" t="s">
        <v>1942</v>
      </c>
      <c r="H1828" s="24" t="s">
        <v>1797</v>
      </c>
      <c r="K1828" t="s">
        <v>441</v>
      </c>
    </row>
    <row r="1829" spans="2:11" ht="12.75">
      <c r="B1829" s="25">
        <v>1824</v>
      </c>
      <c r="C1829" s="3">
        <v>39272</v>
      </c>
      <c r="D1829" t="s">
        <v>183</v>
      </c>
      <c r="E1829">
        <v>2</v>
      </c>
      <c r="F1829">
        <v>2</v>
      </c>
      <c r="G1829" s="24" t="s">
        <v>1942</v>
      </c>
      <c r="H1829" s="24" t="s">
        <v>1797</v>
      </c>
      <c r="K1829" t="s">
        <v>183</v>
      </c>
    </row>
    <row r="1830" spans="2:11" ht="12.75">
      <c r="B1830" s="25">
        <v>1825</v>
      </c>
      <c r="C1830" s="3">
        <v>39272</v>
      </c>
      <c r="D1830" t="s">
        <v>183</v>
      </c>
      <c r="E1830">
        <v>3</v>
      </c>
      <c r="F1830">
        <v>3</v>
      </c>
      <c r="G1830" s="24" t="s">
        <v>1942</v>
      </c>
      <c r="H1830" s="24" t="s">
        <v>1797</v>
      </c>
      <c r="K1830" t="s">
        <v>183</v>
      </c>
    </row>
    <row r="1831" spans="1:11" ht="12.75">
      <c r="A1831"/>
      <c r="B1831" s="25">
        <v>1826</v>
      </c>
      <c r="C1831" s="3">
        <v>39272</v>
      </c>
      <c r="D1831" t="s">
        <v>419</v>
      </c>
      <c r="E1831">
        <v>1</v>
      </c>
      <c r="F1831">
        <v>1</v>
      </c>
      <c r="G1831" s="24" t="s">
        <v>1942</v>
      </c>
      <c r="H1831" s="24" t="s">
        <v>1797</v>
      </c>
      <c r="K1831" t="s">
        <v>1860</v>
      </c>
    </row>
    <row r="1832" spans="1:11" ht="12.75">
      <c r="A1832"/>
      <c r="B1832" s="25">
        <v>1827</v>
      </c>
      <c r="C1832" s="3">
        <v>39272</v>
      </c>
      <c r="D1832" t="s">
        <v>441</v>
      </c>
      <c r="E1832">
        <v>1</v>
      </c>
      <c r="F1832">
        <v>1</v>
      </c>
      <c r="G1832" s="24" t="s">
        <v>1942</v>
      </c>
      <c r="H1832" s="24" t="s">
        <v>1797</v>
      </c>
      <c r="K1832" t="s">
        <v>441</v>
      </c>
    </row>
    <row r="1833" spans="1:11" ht="12.75">
      <c r="A1833"/>
      <c r="B1833" s="25">
        <v>1828</v>
      </c>
      <c r="C1833" s="3">
        <v>39272</v>
      </c>
      <c r="D1833" t="s">
        <v>233</v>
      </c>
      <c r="E1833">
        <v>2</v>
      </c>
      <c r="F1833">
        <v>2</v>
      </c>
      <c r="G1833" s="24" t="s">
        <v>1942</v>
      </c>
      <c r="H1833" s="24" t="s">
        <v>1797</v>
      </c>
      <c r="K1833" t="s">
        <v>441</v>
      </c>
    </row>
    <row r="1834" spans="2:11" ht="12.75">
      <c r="B1834" s="25">
        <v>1829</v>
      </c>
      <c r="C1834" s="3">
        <v>39272</v>
      </c>
      <c r="D1834" t="s">
        <v>691</v>
      </c>
      <c r="E1834">
        <v>2</v>
      </c>
      <c r="F1834">
        <v>1</v>
      </c>
      <c r="G1834" s="24" t="s">
        <v>1942</v>
      </c>
      <c r="H1834" s="24" t="s">
        <v>1797</v>
      </c>
      <c r="K1834" t="s">
        <v>691</v>
      </c>
    </row>
    <row r="1835" spans="1:11" ht="12.75">
      <c r="A1835"/>
      <c r="B1835" s="25">
        <v>1830</v>
      </c>
      <c r="C1835" s="3">
        <v>39272</v>
      </c>
      <c r="D1835" t="s">
        <v>1689</v>
      </c>
      <c r="E1835">
        <v>1</v>
      </c>
      <c r="G1835" s="24" t="s">
        <v>1942</v>
      </c>
      <c r="H1835" s="24" t="s">
        <v>1797</v>
      </c>
      <c r="K1835" t="s">
        <v>183</v>
      </c>
    </row>
    <row r="1836" spans="1:11" ht="12.75">
      <c r="A1836"/>
      <c r="B1836" s="25">
        <v>1831</v>
      </c>
      <c r="C1836" s="3">
        <v>39272</v>
      </c>
      <c r="D1836" t="s">
        <v>1242</v>
      </c>
      <c r="E1836">
        <v>2</v>
      </c>
      <c r="G1836" s="24" t="s">
        <v>1942</v>
      </c>
      <c r="H1836" s="24" t="s">
        <v>1797</v>
      </c>
      <c r="K1836" t="s">
        <v>691</v>
      </c>
    </row>
    <row r="1837" spans="2:11" ht="12.75">
      <c r="B1837" s="25">
        <v>1832</v>
      </c>
      <c r="C1837" s="3">
        <v>39272</v>
      </c>
      <c r="D1837" t="s">
        <v>859</v>
      </c>
      <c r="E1837">
        <v>1</v>
      </c>
      <c r="F1837">
        <v>1</v>
      </c>
      <c r="G1837" s="24" t="s">
        <v>1942</v>
      </c>
      <c r="H1837" s="24" t="s">
        <v>1797</v>
      </c>
      <c r="K1837" t="s">
        <v>53</v>
      </c>
    </row>
    <row r="1838" spans="1:11" ht="12.75">
      <c r="A1838"/>
      <c r="B1838" s="25">
        <v>1833</v>
      </c>
      <c r="C1838" s="3">
        <v>39272</v>
      </c>
      <c r="D1838" t="s">
        <v>59</v>
      </c>
      <c r="E1838">
        <v>1</v>
      </c>
      <c r="F1838">
        <v>0</v>
      </c>
      <c r="G1838" s="24" t="s">
        <v>1942</v>
      </c>
      <c r="H1838" s="24" t="s">
        <v>1797</v>
      </c>
      <c r="K1838" t="s">
        <v>55</v>
      </c>
    </row>
    <row r="1839" spans="2:11" ht="12.75">
      <c r="B1839" s="25">
        <v>1834</v>
      </c>
      <c r="C1839" s="3">
        <v>39272</v>
      </c>
      <c r="D1839" t="s">
        <v>52</v>
      </c>
      <c r="E1839">
        <v>1</v>
      </c>
      <c r="F1839">
        <v>1</v>
      </c>
      <c r="G1839" s="24" t="s">
        <v>1942</v>
      </c>
      <c r="H1839" s="24" t="s">
        <v>1797</v>
      </c>
      <c r="K1839" t="s">
        <v>52</v>
      </c>
    </row>
    <row r="1840" spans="1:11" ht="12.75">
      <c r="A1840"/>
      <c r="B1840" s="25">
        <v>1835</v>
      </c>
      <c r="C1840" s="3">
        <v>39272</v>
      </c>
      <c r="D1840" t="s">
        <v>1364</v>
      </c>
      <c r="E1840">
        <v>1</v>
      </c>
      <c r="G1840" s="24" t="s">
        <v>1942</v>
      </c>
      <c r="H1840" s="24" t="s">
        <v>1797</v>
      </c>
      <c r="K1840" t="s">
        <v>441</v>
      </c>
    </row>
    <row r="1841" spans="2:11" ht="12.75">
      <c r="B1841" s="25">
        <v>1836</v>
      </c>
      <c r="C1841" s="3">
        <v>39272</v>
      </c>
      <c r="D1841" t="s">
        <v>491</v>
      </c>
      <c r="E1841">
        <v>1</v>
      </c>
      <c r="F1841">
        <v>1</v>
      </c>
      <c r="G1841" s="24" t="s">
        <v>1942</v>
      </c>
      <c r="H1841" s="24" t="s">
        <v>1797</v>
      </c>
      <c r="K1841" t="s">
        <v>183</v>
      </c>
    </row>
    <row r="1842" spans="2:11" ht="12.75">
      <c r="B1842" s="25">
        <v>1837</v>
      </c>
      <c r="C1842" s="3">
        <v>39272</v>
      </c>
      <c r="D1842" t="s">
        <v>274</v>
      </c>
      <c r="E1842">
        <v>1</v>
      </c>
      <c r="F1842">
        <v>1</v>
      </c>
      <c r="G1842" s="24" t="s">
        <v>1942</v>
      </c>
      <c r="H1842" s="24" t="s">
        <v>1797</v>
      </c>
      <c r="K1842" t="s">
        <v>1860</v>
      </c>
    </row>
    <row r="1843" spans="2:11" ht="12.75">
      <c r="B1843" s="25">
        <v>1838</v>
      </c>
      <c r="C1843" s="3">
        <v>39272</v>
      </c>
      <c r="D1843" t="s">
        <v>53</v>
      </c>
      <c r="E1843">
        <v>1</v>
      </c>
      <c r="F1843">
        <v>1</v>
      </c>
      <c r="G1843" s="24" t="s">
        <v>1942</v>
      </c>
      <c r="H1843" s="24" t="s">
        <v>1797</v>
      </c>
      <c r="K1843" t="s">
        <v>53</v>
      </c>
    </row>
    <row r="1844" spans="1:11" ht="12.75">
      <c r="A1844"/>
      <c r="B1844" s="25">
        <v>1839</v>
      </c>
      <c r="C1844" s="3">
        <v>39272</v>
      </c>
      <c r="D1844" t="s">
        <v>5</v>
      </c>
      <c r="E1844">
        <v>1</v>
      </c>
      <c r="F1844">
        <v>0</v>
      </c>
      <c r="G1844" s="24" t="s">
        <v>1942</v>
      </c>
      <c r="H1844" s="24" t="s">
        <v>1797</v>
      </c>
      <c r="K1844" t="s">
        <v>55</v>
      </c>
    </row>
    <row r="1845" spans="1:11" ht="12.75">
      <c r="A1845"/>
      <c r="B1845" s="25">
        <v>1840</v>
      </c>
      <c r="C1845" s="3">
        <v>39272</v>
      </c>
      <c r="D1845" t="s">
        <v>50</v>
      </c>
      <c r="E1845">
        <v>2</v>
      </c>
      <c r="F1845">
        <v>2</v>
      </c>
      <c r="G1845" s="24" t="s">
        <v>1793</v>
      </c>
      <c r="H1845" s="24" t="s">
        <v>1797</v>
      </c>
      <c r="K1845" t="s">
        <v>55</v>
      </c>
    </row>
    <row r="1846" spans="1:11" ht="12.75">
      <c r="A1846"/>
      <c r="B1846" s="25">
        <v>1841</v>
      </c>
      <c r="C1846" s="3">
        <v>39272</v>
      </c>
      <c r="D1846" t="s">
        <v>5</v>
      </c>
      <c r="E1846">
        <v>5</v>
      </c>
      <c r="F1846">
        <v>3</v>
      </c>
      <c r="G1846" s="24" t="s">
        <v>1793</v>
      </c>
      <c r="H1846" s="24" t="s">
        <v>1797</v>
      </c>
      <c r="K1846" t="s">
        <v>55</v>
      </c>
    </row>
    <row r="1847" spans="1:11" ht="12.75">
      <c r="A1847"/>
      <c r="B1847" s="25">
        <v>1842</v>
      </c>
      <c r="C1847" s="3">
        <v>39272</v>
      </c>
      <c r="D1847" t="s">
        <v>5</v>
      </c>
      <c r="E1847">
        <v>5</v>
      </c>
      <c r="F1847">
        <v>4</v>
      </c>
      <c r="G1847" s="24" t="s">
        <v>1793</v>
      </c>
      <c r="H1847" s="24" t="s">
        <v>1797</v>
      </c>
      <c r="K1847" t="s">
        <v>55</v>
      </c>
    </row>
    <row r="1848" spans="1:11" ht="12.75">
      <c r="A1848"/>
      <c r="B1848" s="25">
        <v>1843</v>
      </c>
      <c r="C1848" s="3">
        <v>39272</v>
      </c>
      <c r="D1848" t="s">
        <v>5</v>
      </c>
      <c r="E1848">
        <v>4</v>
      </c>
      <c r="F1848">
        <v>3</v>
      </c>
      <c r="G1848" s="24" t="s">
        <v>1793</v>
      </c>
      <c r="H1848" s="24" t="s">
        <v>1797</v>
      </c>
      <c r="K1848" t="s">
        <v>55</v>
      </c>
    </row>
    <row r="1849" spans="2:11" ht="12.75">
      <c r="B1849" s="25">
        <v>1844</v>
      </c>
      <c r="C1849" s="3">
        <v>39272</v>
      </c>
      <c r="D1849" t="s">
        <v>491</v>
      </c>
      <c r="E1849">
        <v>2</v>
      </c>
      <c r="F1849">
        <v>2</v>
      </c>
      <c r="I1849" s="24" t="s">
        <v>1797</v>
      </c>
      <c r="K1849" t="s">
        <v>183</v>
      </c>
    </row>
    <row r="1850" spans="1:11" ht="12.75">
      <c r="A1850"/>
      <c r="B1850" s="25">
        <v>1845</v>
      </c>
      <c r="C1850" s="3">
        <v>39272</v>
      </c>
      <c r="D1850" t="s">
        <v>111</v>
      </c>
      <c r="E1850">
        <v>3</v>
      </c>
      <c r="F1850">
        <v>3</v>
      </c>
      <c r="I1850" s="24" t="s">
        <v>1797</v>
      </c>
      <c r="K1850" t="s">
        <v>691</v>
      </c>
    </row>
    <row r="1851" spans="2:11" ht="12.75">
      <c r="B1851" s="25">
        <v>1846</v>
      </c>
      <c r="C1851" s="3">
        <v>39272</v>
      </c>
      <c r="D1851" t="s">
        <v>1305</v>
      </c>
      <c r="E1851">
        <v>3</v>
      </c>
      <c r="F1851">
        <v>3</v>
      </c>
      <c r="H1851" s="24" t="s">
        <v>1797</v>
      </c>
      <c r="K1851" t="s">
        <v>691</v>
      </c>
    </row>
    <row r="1852" spans="1:11" ht="12.75">
      <c r="A1852"/>
      <c r="B1852" s="25">
        <v>1847</v>
      </c>
      <c r="C1852" s="3">
        <v>39273</v>
      </c>
      <c r="D1852" t="s">
        <v>276</v>
      </c>
      <c r="E1852">
        <v>3</v>
      </c>
      <c r="H1852" s="24" t="s">
        <v>1797</v>
      </c>
      <c r="K1852" t="s">
        <v>53</v>
      </c>
    </row>
    <row r="1853" spans="2:11" ht="12.75">
      <c r="B1853" s="25">
        <v>1848</v>
      </c>
      <c r="C1853" s="3">
        <v>39273</v>
      </c>
      <c r="D1853" t="s">
        <v>147</v>
      </c>
      <c r="E1853">
        <v>2</v>
      </c>
      <c r="F1853">
        <v>2</v>
      </c>
      <c r="H1853" s="24" t="s">
        <v>1797</v>
      </c>
      <c r="K1853" t="s">
        <v>691</v>
      </c>
    </row>
    <row r="1854" spans="2:11" ht="12.75">
      <c r="B1854" s="25">
        <v>1849</v>
      </c>
      <c r="C1854" s="3">
        <v>39273</v>
      </c>
      <c r="D1854" t="s">
        <v>86</v>
      </c>
      <c r="E1854">
        <v>5</v>
      </c>
      <c r="F1854">
        <v>4</v>
      </c>
      <c r="H1854" s="24" t="s">
        <v>1797</v>
      </c>
      <c r="K1854" t="s">
        <v>183</v>
      </c>
    </row>
    <row r="1855" spans="1:11" ht="12.75">
      <c r="A1855"/>
      <c r="B1855" s="25">
        <v>1850</v>
      </c>
      <c r="C1855" s="3">
        <v>39273</v>
      </c>
      <c r="D1855" t="s">
        <v>619</v>
      </c>
      <c r="E1855">
        <v>2</v>
      </c>
      <c r="H1855" s="24" t="s">
        <v>1797</v>
      </c>
      <c r="K1855" t="s">
        <v>441</v>
      </c>
    </row>
    <row r="1856" spans="2:11" ht="12.75">
      <c r="B1856" s="25">
        <v>1851</v>
      </c>
      <c r="C1856" s="3">
        <v>39273</v>
      </c>
      <c r="D1856" t="s">
        <v>183</v>
      </c>
      <c r="E1856">
        <v>2</v>
      </c>
      <c r="F1856">
        <v>2</v>
      </c>
      <c r="H1856" s="24" t="s">
        <v>1797</v>
      </c>
      <c r="K1856" t="s">
        <v>183</v>
      </c>
    </row>
    <row r="1857" spans="2:11" ht="12.75">
      <c r="B1857" s="25">
        <v>1852</v>
      </c>
      <c r="C1857" s="3">
        <v>39273</v>
      </c>
      <c r="D1857" t="s">
        <v>183</v>
      </c>
      <c r="E1857">
        <v>2</v>
      </c>
      <c r="F1857">
        <v>2</v>
      </c>
      <c r="H1857" s="24" t="s">
        <v>1797</v>
      </c>
      <c r="K1857" t="s">
        <v>183</v>
      </c>
    </row>
    <row r="1858" spans="2:11" ht="12.75">
      <c r="B1858" s="25">
        <v>1853</v>
      </c>
      <c r="C1858" s="3">
        <v>39273</v>
      </c>
      <c r="D1858" t="s">
        <v>617</v>
      </c>
      <c r="E1858">
        <v>1</v>
      </c>
      <c r="F1858">
        <v>1</v>
      </c>
      <c r="G1858" s="24">
        <v>41</v>
      </c>
      <c r="H1858" s="24" t="s">
        <v>1797</v>
      </c>
      <c r="K1858" t="s">
        <v>61</v>
      </c>
    </row>
    <row r="1859" spans="2:11" ht="12.75">
      <c r="B1859" s="25">
        <v>1854</v>
      </c>
      <c r="C1859" s="3">
        <v>39273</v>
      </c>
      <c r="D1859" t="s">
        <v>52</v>
      </c>
      <c r="E1859">
        <v>5</v>
      </c>
      <c r="F1859">
        <v>5</v>
      </c>
      <c r="G1859" s="24">
        <v>41</v>
      </c>
      <c r="H1859" s="24" t="s">
        <v>1797</v>
      </c>
      <c r="K1859" t="s">
        <v>52</v>
      </c>
    </row>
    <row r="1860" spans="2:11" ht="12.75">
      <c r="B1860" s="25">
        <v>1855</v>
      </c>
      <c r="C1860" s="3">
        <v>39273</v>
      </c>
      <c r="D1860" t="s">
        <v>152</v>
      </c>
      <c r="E1860">
        <v>2</v>
      </c>
      <c r="F1860">
        <v>2</v>
      </c>
      <c r="G1860" s="24">
        <v>41</v>
      </c>
      <c r="H1860" s="24" t="s">
        <v>1797</v>
      </c>
      <c r="K1860" t="s">
        <v>61</v>
      </c>
    </row>
    <row r="1861" spans="1:11" ht="12.75">
      <c r="A1861"/>
      <c r="B1861" s="25">
        <v>1856</v>
      </c>
      <c r="C1861" s="3">
        <v>39274</v>
      </c>
      <c r="D1861" t="s">
        <v>994</v>
      </c>
      <c r="E1861">
        <v>5</v>
      </c>
      <c r="F1861">
        <v>4</v>
      </c>
      <c r="H1861" s="24" t="s">
        <v>1797</v>
      </c>
      <c r="K1861" t="s">
        <v>691</v>
      </c>
    </row>
    <row r="1862" spans="2:11" ht="12.75">
      <c r="B1862" s="25">
        <v>1857</v>
      </c>
      <c r="C1862" s="3">
        <v>39274</v>
      </c>
      <c r="D1862" t="s">
        <v>147</v>
      </c>
      <c r="E1862">
        <v>2</v>
      </c>
      <c r="F1862">
        <v>2</v>
      </c>
      <c r="H1862" s="24" t="s">
        <v>1797</v>
      </c>
      <c r="K1862" t="s">
        <v>691</v>
      </c>
    </row>
    <row r="1863" spans="2:11" ht="12.75">
      <c r="B1863" s="25">
        <v>1858</v>
      </c>
      <c r="C1863" s="3">
        <v>39274</v>
      </c>
      <c r="D1863" t="s">
        <v>691</v>
      </c>
      <c r="E1863">
        <v>1</v>
      </c>
      <c r="F1863">
        <v>1</v>
      </c>
      <c r="H1863" s="24" t="s">
        <v>1797</v>
      </c>
      <c r="K1863" t="s">
        <v>691</v>
      </c>
    </row>
    <row r="1864" spans="2:11" ht="12.75">
      <c r="B1864" s="25">
        <v>1859</v>
      </c>
      <c r="C1864" s="3">
        <v>39274</v>
      </c>
      <c r="D1864" t="s">
        <v>52</v>
      </c>
      <c r="E1864">
        <v>3</v>
      </c>
      <c r="F1864">
        <v>2</v>
      </c>
      <c r="H1864" s="24" t="s">
        <v>1797</v>
      </c>
      <c r="K1864" t="s">
        <v>52</v>
      </c>
    </row>
    <row r="1865" spans="2:11" ht="12.75">
      <c r="B1865" s="25">
        <v>1860</v>
      </c>
      <c r="C1865" s="3">
        <v>39274</v>
      </c>
      <c r="D1865" t="s">
        <v>1305</v>
      </c>
      <c r="E1865">
        <v>2</v>
      </c>
      <c r="F1865">
        <v>2</v>
      </c>
      <c r="H1865" s="24" t="s">
        <v>1797</v>
      </c>
      <c r="K1865" t="s">
        <v>691</v>
      </c>
    </row>
    <row r="1866" spans="2:11" ht="12.75">
      <c r="B1866" s="25">
        <v>1861</v>
      </c>
      <c r="C1866" s="3">
        <v>39275</v>
      </c>
      <c r="D1866" t="s">
        <v>86</v>
      </c>
      <c r="E1866">
        <v>1</v>
      </c>
      <c r="F1866">
        <v>1</v>
      </c>
      <c r="H1866" s="24" t="s">
        <v>1797</v>
      </c>
      <c r="K1866" t="s">
        <v>183</v>
      </c>
    </row>
    <row r="1867" spans="1:11" ht="12.75">
      <c r="A1867"/>
      <c r="B1867" s="25">
        <v>1862</v>
      </c>
      <c r="C1867" s="3">
        <v>39275</v>
      </c>
      <c r="D1867" t="s">
        <v>5</v>
      </c>
      <c r="E1867">
        <v>3</v>
      </c>
      <c r="F1867">
        <v>3</v>
      </c>
      <c r="H1867" s="24" t="s">
        <v>1797</v>
      </c>
      <c r="K1867" t="s">
        <v>55</v>
      </c>
    </row>
    <row r="1868" spans="1:11" ht="12.75">
      <c r="A1868"/>
      <c r="B1868" s="25">
        <v>1863</v>
      </c>
      <c r="C1868" s="3">
        <v>39275</v>
      </c>
      <c r="D1868" t="s">
        <v>1306</v>
      </c>
      <c r="E1868">
        <v>2</v>
      </c>
      <c r="F1868">
        <v>2</v>
      </c>
      <c r="H1868" s="24" t="s">
        <v>1797</v>
      </c>
      <c r="K1868" t="s">
        <v>955</v>
      </c>
    </row>
    <row r="1869" spans="1:11" ht="12.75">
      <c r="A1869"/>
      <c r="B1869" s="25">
        <v>1864</v>
      </c>
      <c r="C1869" s="3">
        <v>39275</v>
      </c>
      <c r="D1869" t="s">
        <v>51</v>
      </c>
      <c r="E1869">
        <v>5</v>
      </c>
      <c r="F1869">
        <v>5</v>
      </c>
      <c r="H1869" s="24" t="s">
        <v>1797</v>
      </c>
      <c r="K1869" t="s">
        <v>55</v>
      </c>
    </row>
    <row r="1870" spans="2:11" ht="12.75">
      <c r="B1870" s="25">
        <v>1865</v>
      </c>
      <c r="C1870" s="3">
        <v>39275</v>
      </c>
      <c r="D1870" t="s">
        <v>53</v>
      </c>
      <c r="E1870">
        <v>4</v>
      </c>
      <c r="F1870">
        <v>4</v>
      </c>
      <c r="G1870" s="24" t="s">
        <v>1944</v>
      </c>
      <c r="I1870" s="24" t="s">
        <v>1797</v>
      </c>
      <c r="K1870" t="s">
        <v>53</v>
      </c>
    </row>
    <row r="1871" spans="2:11" ht="12.75">
      <c r="B1871" s="25">
        <v>1866</v>
      </c>
      <c r="C1871" s="3">
        <v>39275</v>
      </c>
      <c r="D1871" t="s">
        <v>58</v>
      </c>
      <c r="E1871">
        <v>1</v>
      </c>
      <c r="F1871">
        <v>1</v>
      </c>
      <c r="G1871" s="24" t="s">
        <v>1944</v>
      </c>
      <c r="I1871" s="24" t="s">
        <v>1797</v>
      </c>
      <c r="K1871" t="s">
        <v>53</v>
      </c>
    </row>
    <row r="1872" spans="1:11" ht="12.75">
      <c r="A1872"/>
      <c r="B1872" s="25">
        <v>1867</v>
      </c>
      <c r="C1872" s="3">
        <v>39276</v>
      </c>
      <c r="D1872" t="s">
        <v>994</v>
      </c>
      <c r="E1872">
        <v>5</v>
      </c>
      <c r="F1872">
        <v>5</v>
      </c>
      <c r="H1872" s="24" t="s">
        <v>1797</v>
      </c>
      <c r="K1872" t="s">
        <v>691</v>
      </c>
    </row>
    <row r="1873" spans="2:11" ht="12.75">
      <c r="B1873" s="25">
        <v>1868</v>
      </c>
      <c r="C1873" s="3">
        <v>39276</v>
      </c>
      <c r="D1873" t="s">
        <v>147</v>
      </c>
      <c r="E1873">
        <v>5</v>
      </c>
      <c r="F1873">
        <v>2</v>
      </c>
      <c r="H1873" s="24" t="s">
        <v>1797</v>
      </c>
      <c r="K1873" t="s">
        <v>691</v>
      </c>
    </row>
    <row r="1874" spans="1:11" ht="12.75">
      <c r="A1874"/>
      <c r="B1874" s="25">
        <v>1869</v>
      </c>
      <c r="C1874" s="3">
        <v>39276</v>
      </c>
      <c r="D1874" t="s">
        <v>390</v>
      </c>
      <c r="E1874">
        <v>5</v>
      </c>
      <c r="F1874">
        <v>5</v>
      </c>
      <c r="G1874" s="24" t="s">
        <v>1570</v>
      </c>
      <c r="K1874" t="s">
        <v>955</v>
      </c>
    </row>
    <row r="1875" spans="2:11" ht="12.75">
      <c r="B1875" s="25">
        <v>1870</v>
      </c>
      <c r="C1875" s="3">
        <v>39276</v>
      </c>
      <c r="D1875" t="s">
        <v>52</v>
      </c>
      <c r="E1875">
        <v>4</v>
      </c>
      <c r="F1875">
        <v>4</v>
      </c>
      <c r="I1875" s="24" t="s">
        <v>1797</v>
      </c>
      <c r="K1875" t="s">
        <v>52</v>
      </c>
    </row>
    <row r="1876" spans="2:11" ht="12.75">
      <c r="B1876" s="25">
        <v>1871</v>
      </c>
      <c r="C1876" s="3">
        <v>39276</v>
      </c>
      <c r="D1876" t="s">
        <v>147</v>
      </c>
      <c r="E1876">
        <v>5</v>
      </c>
      <c r="F1876">
        <v>5</v>
      </c>
      <c r="I1876" s="24" t="s">
        <v>1797</v>
      </c>
      <c r="K1876" t="s">
        <v>691</v>
      </c>
    </row>
    <row r="1877" spans="2:11" ht="12.75">
      <c r="B1877" s="25">
        <v>1872</v>
      </c>
      <c r="C1877" s="3">
        <v>39276</v>
      </c>
      <c r="D1877" t="s">
        <v>89</v>
      </c>
      <c r="E1877">
        <v>5</v>
      </c>
      <c r="F1877">
        <v>4</v>
      </c>
      <c r="H1877" s="24" t="s">
        <v>1797</v>
      </c>
      <c r="K1877" t="s">
        <v>183</v>
      </c>
    </row>
    <row r="1878" spans="2:11" ht="12.75">
      <c r="B1878" s="25">
        <v>1873</v>
      </c>
      <c r="C1878" s="3">
        <v>39276</v>
      </c>
      <c r="D1878" t="s">
        <v>89</v>
      </c>
      <c r="E1878">
        <v>4</v>
      </c>
      <c r="F1878">
        <v>4</v>
      </c>
      <c r="I1878" s="24" t="s">
        <v>1797</v>
      </c>
      <c r="K1878" t="s">
        <v>183</v>
      </c>
    </row>
    <row r="1879" spans="2:11" ht="12.75">
      <c r="B1879" s="25">
        <v>1874</v>
      </c>
      <c r="C1879" s="3">
        <v>39276</v>
      </c>
      <c r="D1879" t="s">
        <v>183</v>
      </c>
      <c r="E1879">
        <v>5</v>
      </c>
      <c r="F1879">
        <v>5</v>
      </c>
      <c r="H1879" s="24" t="s">
        <v>1797</v>
      </c>
      <c r="K1879" t="s">
        <v>183</v>
      </c>
    </row>
    <row r="1880" spans="1:11" ht="12.75">
      <c r="A1880"/>
      <c r="B1880" s="25">
        <v>1875</v>
      </c>
      <c r="C1880" s="3">
        <v>39276</v>
      </c>
      <c r="D1880" t="s">
        <v>421</v>
      </c>
      <c r="E1880">
        <v>5</v>
      </c>
      <c r="F1880">
        <v>5</v>
      </c>
      <c r="G1880" s="24" t="s">
        <v>1451</v>
      </c>
      <c r="H1880" s="24" t="s">
        <v>1797</v>
      </c>
      <c r="K1880" t="s">
        <v>232</v>
      </c>
    </row>
    <row r="1881" spans="2:11" ht="12.75">
      <c r="B1881" s="25">
        <v>1876</v>
      </c>
      <c r="C1881" s="3">
        <v>39276</v>
      </c>
      <c r="D1881" t="s">
        <v>52</v>
      </c>
      <c r="E1881">
        <v>2</v>
      </c>
      <c r="F1881">
        <v>2</v>
      </c>
      <c r="G1881" s="24" t="s">
        <v>1451</v>
      </c>
      <c r="H1881" s="24" t="s">
        <v>1797</v>
      </c>
      <c r="K1881" t="s">
        <v>52</v>
      </c>
    </row>
    <row r="1882" spans="1:11" ht="12.75">
      <c r="A1882"/>
      <c r="B1882" s="25">
        <v>1877</v>
      </c>
      <c r="C1882" s="3">
        <v>39286</v>
      </c>
      <c r="D1882" t="s">
        <v>331</v>
      </c>
      <c r="E1882">
        <v>1</v>
      </c>
      <c r="G1882" s="24">
        <v>235</v>
      </c>
      <c r="H1882" s="24" t="s">
        <v>1797</v>
      </c>
      <c r="K1882" t="s">
        <v>55</v>
      </c>
    </row>
    <row r="1883" spans="1:11" ht="12.75">
      <c r="A1883"/>
      <c r="B1883" s="25">
        <v>1878</v>
      </c>
      <c r="C1883" s="3">
        <v>39286</v>
      </c>
      <c r="D1883" t="s">
        <v>5</v>
      </c>
      <c r="E1883">
        <v>1</v>
      </c>
      <c r="F1883">
        <v>0</v>
      </c>
      <c r="G1883" s="24">
        <v>235</v>
      </c>
      <c r="H1883" s="24" t="s">
        <v>1797</v>
      </c>
      <c r="K1883" t="s">
        <v>55</v>
      </c>
    </row>
    <row r="1884" spans="2:11" ht="12.75">
      <c r="B1884" s="25">
        <v>1879</v>
      </c>
      <c r="C1884" s="3">
        <v>39286</v>
      </c>
      <c r="D1884" t="s">
        <v>183</v>
      </c>
      <c r="E1884">
        <v>1</v>
      </c>
      <c r="F1884">
        <v>1</v>
      </c>
      <c r="G1884" s="24">
        <v>235</v>
      </c>
      <c r="H1884" s="24" t="s">
        <v>1797</v>
      </c>
      <c r="K1884" t="s">
        <v>183</v>
      </c>
    </row>
    <row r="1885" spans="1:11" ht="12.75">
      <c r="A1885"/>
      <c r="B1885" s="25">
        <v>1880</v>
      </c>
      <c r="C1885" s="3">
        <v>39286</v>
      </c>
      <c r="D1885" t="s">
        <v>111</v>
      </c>
      <c r="E1885">
        <v>3</v>
      </c>
      <c r="G1885" s="24">
        <v>235</v>
      </c>
      <c r="H1885" s="24" t="s">
        <v>1797</v>
      </c>
      <c r="K1885" t="s">
        <v>691</v>
      </c>
    </row>
    <row r="1886" spans="1:11" ht="12.75">
      <c r="A1886"/>
      <c r="B1886" s="25">
        <v>1881</v>
      </c>
      <c r="C1886" s="3">
        <v>39286</v>
      </c>
      <c r="D1886" t="s">
        <v>51</v>
      </c>
      <c r="E1886">
        <v>2</v>
      </c>
      <c r="F1886">
        <v>2</v>
      </c>
      <c r="G1886" s="24">
        <v>235</v>
      </c>
      <c r="H1886" s="24" t="s">
        <v>1797</v>
      </c>
      <c r="K1886" t="s">
        <v>55</v>
      </c>
    </row>
    <row r="1887" spans="1:11" ht="12.75">
      <c r="A1887"/>
      <c r="B1887" s="25">
        <v>1882</v>
      </c>
      <c r="C1887" s="3">
        <v>39286</v>
      </c>
      <c r="D1887" t="s">
        <v>51</v>
      </c>
      <c r="E1887">
        <v>5</v>
      </c>
      <c r="F1887">
        <v>4</v>
      </c>
      <c r="G1887" s="24">
        <v>235</v>
      </c>
      <c r="H1887" s="24" t="s">
        <v>1797</v>
      </c>
      <c r="K1887" t="s">
        <v>55</v>
      </c>
    </row>
    <row r="1888" spans="1:11" ht="12.75">
      <c r="A1888"/>
      <c r="B1888" s="25">
        <v>1883</v>
      </c>
      <c r="C1888" s="3">
        <v>39286</v>
      </c>
      <c r="D1888" t="s">
        <v>57</v>
      </c>
      <c r="E1888">
        <v>1</v>
      </c>
      <c r="G1888" s="24">
        <v>235</v>
      </c>
      <c r="H1888" s="24" t="s">
        <v>1797</v>
      </c>
      <c r="K1888" t="s">
        <v>55</v>
      </c>
    </row>
    <row r="1889" spans="1:11" ht="12.75">
      <c r="A1889"/>
      <c r="B1889" s="25">
        <v>1884</v>
      </c>
      <c r="C1889" s="3">
        <v>39286</v>
      </c>
      <c r="D1889" t="s">
        <v>55</v>
      </c>
      <c r="E1889">
        <v>2</v>
      </c>
      <c r="G1889" s="24">
        <v>235</v>
      </c>
      <c r="H1889" s="24" t="s">
        <v>1797</v>
      </c>
      <c r="K1889" t="s">
        <v>55</v>
      </c>
    </row>
    <row r="1890" spans="2:11" ht="12.75">
      <c r="B1890" s="25">
        <v>1885</v>
      </c>
      <c r="C1890" s="3">
        <v>39286</v>
      </c>
      <c r="D1890" t="s">
        <v>52</v>
      </c>
      <c r="E1890">
        <v>1</v>
      </c>
      <c r="F1890">
        <v>1</v>
      </c>
      <c r="G1890" s="24">
        <v>16</v>
      </c>
      <c r="H1890" s="24" t="s">
        <v>1797</v>
      </c>
      <c r="K1890" t="s">
        <v>52</v>
      </c>
    </row>
    <row r="1891" spans="2:11" ht="12.75">
      <c r="B1891" s="25">
        <v>1886</v>
      </c>
      <c r="C1891" s="3">
        <v>39286</v>
      </c>
      <c r="D1891" t="s">
        <v>52</v>
      </c>
      <c r="E1891">
        <v>2</v>
      </c>
      <c r="F1891">
        <v>2</v>
      </c>
      <c r="G1891" s="24">
        <v>16</v>
      </c>
      <c r="H1891" s="24" t="s">
        <v>1797</v>
      </c>
      <c r="K1891" t="s">
        <v>52</v>
      </c>
    </row>
    <row r="1892" spans="2:11" ht="12.75">
      <c r="B1892" s="25">
        <v>1887</v>
      </c>
      <c r="C1892" s="3">
        <v>39286</v>
      </c>
      <c r="D1892" t="s">
        <v>1145</v>
      </c>
      <c r="E1892">
        <v>2</v>
      </c>
      <c r="G1892" s="24">
        <v>16</v>
      </c>
      <c r="H1892" s="24" t="s">
        <v>1797</v>
      </c>
      <c r="K1892" t="s">
        <v>1906</v>
      </c>
    </row>
    <row r="1893" spans="1:11" ht="12.75">
      <c r="A1893"/>
      <c r="B1893" s="25">
        <v>1888</v>
      </c>
      <c r="C1893" s="3">
        <v>39286</v>
      </c>
      <c r="D1893" t="s">
        <v>222</v>
      </c>
      <c r="E1893">
        <v>1</v>
      </c>
      <c r="F1893">
        <v>1</v>
      </c>
      <c r="G1893" s="24">
        <v>16</v>
      </c>
      <c r="H1893" s="24" t="s">
        <v>1797</v>
      </c>
      <c r="K1893" t="s">
        <v>53</v>
      </c>
    </row>
    <row r="1894" spans="1:11" ht="12.75">
      <c r="A1894"/>
      <c r="B1894" s="25">
        <v>1889</v>
      </c>
      <c r="C1894" s="3">
        <v>39286</v>
      </c>
      <c r="D1894" t="s">
        <v>526</v>
      </c>
      <c r="E1894">
        <v>1</v>
      </c>
      <c r="G1894" s="24">
        <v>16</v>
      </c>
      <c r="H1894" s="24" t="s">
        <v>1797</v>
      </c>
      <c r="K1894" t="s">
        <v>441</v>
      </c>
    </row>
    <row r="1895" spans="2:11" ht="12.75">
      <c r="B1895" s="25">
        <v>1890</v>
      </c>
      <c r="C1895" s="3">
        <v>39286</v>
      </c>
      <c r="D1895" t="s">
        <v>1305</v>
      </c>
      <c r="E1895">
        <v>1</v>
      </c>
      <c r="F1895">
        <v>1</v>
      </c>
      <c r="G1895" s="24">
        <v>16</v>
      </c>
      <c r="H1895" s="24" t="s">
        <v>1797</v>
      </c>
      <c r="K1895" t="s">
        <v>691</v>
      </c>
    </row>
    <row r="1896" spans="1:11" ht="12.75">
      <c r="A1896"/>
      <c r="B1896" s="25">
        <v>1891</v>
      </c>
      <c r="C1896" s="3">
        <v>39286</v>
      </c>
      <c r="D1896" t="s">
        <v>330</v>
      </c>
      <c r="E1896">
        <v>1</v>
      </c>
      <c r="F1896">
        <v>1</v>
      </c>
      <c r="G1896" s="24">
        <v>20</v>
      </c>
      <c r="H1896" s="24" t="s">
        <v>1797</v>
      </c>
      <c r="K1896" t="s">
        <v>955</v>
      </c>
    </row>
    <row r="1897" spans="2:11" ht="12.75">
      <c r="B1897" s="25">
        <v>1892</v>
      </c>
      <c r="C1897" s="3">
        <v>39286</v>
      </c>
      <c r="D1897" t="s">
        <v>52</v>
      </c>
      <c r="E1897">
        <v>2</v>
      </c>
      <c r="F1897">
        <v>2</v>
      </c>
      <c r="G1897" s="24">
        <v>20</v>
      </c>
      <c r="H1897" s="24" t="s">
        <v>1797</v>
      </c>
      <c r="K1897" t="s">
        <v>52</v>
      </c>
    </row>
    <row r="1898" spans="2:11" ht="12.75">
      <c r="B1898" s="25">
        <v>1893</v>
      </c>
      <c r="C1898" s="3">
        <v>39286</v>
      </c>
      <c r="D1898" t="s">
        <v>52</v>
      </c>
      <c r="E1898">
        <v>5</v>
      </c>
      <c r="F1898">
        <v>5</v>
      </c>
      <c r="G1898" s="24">
        <v>20</v>
      </c>
      <c r="H1898" s="24" t="s">
        <v>1797</v>
      </c>
      <c r="K1898" t="s">
        <v>52</v>
      </c>
    </row>
    <row r="1899" spans="2:11" ht="12.75">
      <c r="B1899" s="25">
        <v>1894</v>
      </c>
      <c r="C1899" s="3">
        <v>39286</v>
      </c>
      <c r="D1899" t="s">
        <v>52</v>
      </c>
      <c r="E1899">
        <v>4</v>
      </c>
      <c r="F1899">
        <v>3</v>
      </c>
      <c r="G1899" s="24">
        <v>20</v>
      </c>
      <c r="H1899" s="24" t="s">
        <v>1797</v>
      </c>
      <c r="K1899" t="s">
        <v>52</v>
      </c>
    </row>
    <row r="1900" spans="2:11" ht="12.75">
      <c r="B1900" s="25">
        <v>1895</v>
      </c>
      <c r="C1900" s="3">
        <v>39286</v>
      </c>
      <c r="D1900" t="s">
        <v>53</v>
      </c>
      <c r="E1900">
        <v>3</v>
      </c>
      <c r="F1900">
        <v>3</v>
      </c>
      <c r="G1900" s="24">
        <v>20</v>
      </c>
      <c r="H1900" s="24" t="s">
        <v>1797</v>
      </c>
      <c r="K1900" t="s">
        <v>53</v>
      </c>
    </row>
    <row r="1901" spans="2:11" ht="12.75">
      <c r="B1901" s="25">
        <v>1896</v>
      </c>
      <c r="C1901" s="3">
        <v>39286</v>
      </c>
      <c r="D1901" t="s">
        <v>147</v>
      </c>
      <c r="E1901">
        <v>2</v>
      </c>
      <c r="F1901">
        <v>2</v>
      </c>
      <c r="H1901" s="24" t="s">
        <v>1797</v>
      </c>
      <c r="K1901" t="s">
        <v>691</v>
      </c>
    </row>
    <row r="1902" spans="1:11" ht="12.75">
      <c r="A1902"/>
      <c r="B1902" s="25">
        <v>1897</v>
      </c>
      <c r="C1902" s="3">
        <v>39286</v>
      </c>
      <c r="D1902" t="s">
        <v>57</v>
      </c>
      <c r="E1902">
        <v>1</v>
      </c>
      <c r="H1902" s="24" t="s">
        <v>1797</v>
      </c>
      <c r="K1902" t="s">
        <v>55</v>
      </c>
    </row>
    <row r="1903" spans="2:11" ht="12.75">
      <c r="B1903" s="25">
        <v>1898</v>
      </c>
      <c r="C1903" s="3">
        <v>39286</v>
      </c>
      <c r="D1903" t="s">
        <v>353</v>
      </c>
      <c r="E1903">
        <v>2</v>
      </c>
      <c r="F1903">
        <v>2</v>
      </c>
      <c r="H1903" s="24" t="s">
        <v>1797</v>
      </c>
      <c r="K1903" t="s">
        <v>232</v>
      </c>
    </row>
    <row r="1904" spans="2:11" ht="12.75">
      <c r="B1904" s="25">
        <v>1899</v>
      </c>
      <c r="C1904" s="3">
        <v>39286</v>
      </c>
      <c r="D1904" t="s">
        <v>1305</v>
      </c>
      <c r="E1904">
        <v>4</v>
      </c>
      <c r="F1904">
        <v>4</v>
      </c>
      <c r="I1904" s="24" t="s">
        <v>1797</v>
      </c>
      <c r="K1904" t="s">
        <v>691</v>
      </c>
    </row>
    <row r="1905" spans="2:11" ht="12.75">
      <c r="B1905" s="25">
        <v>1900</v>
      </c>
      <c r="C1905" s="3">
        <v>39286</v>
      </c>
      <c r="D1905" t="s">
        <v>52</v>
      </c>
      <c r="E1905">
        <v>1</v>
      </c>
      <c r="F1905">
        <v>1</v>
      </c>
      <c r="H1905" s="24" t="s">
        <v>1797</v>
      </c>
      <c r="K1905" t="s">
        <v>52</v>
      </c>
    </row>
    <row r="1906" spans="2:11" ht="12.75">
      <c r="B1906" s="25">
        <v>1901</v>
      </c>
      <c r="C1906" s="3">
        <v>39286</v>
      </c>
      <c r="D1906" t="s">
        <v>52</v>
      </c>
      <c r="E1906">
        <v>1</v>
      </c>
      <c r="F1906">
        <v>1</v>
      </c>
      <c r="H1906" s="24" t="s">
        <v>1797</v>
      </c>
      <c r="K1906" t="s">
        <v>52</v>
      </c>
    </row>
    <row r="1907" spans="2:11" ht="12.75">
      <c r="B1907" s="25">
        <v>1902</v>
      </c>
      <c r="C1907" s="3">
        <v>39286</v>
      </c>
      <c r="D1907" t="s">
        <v>52</v>
      </c>
      <c r="E1907">
        <v>5</v>
      </c>
      <c r="F1907">
        <v>5</v>
      </c>
      <c r="H1907" s="24" t="s">
        <v>1797</v>
      </c>
      <c r="K1907" t="s">
        <v>52</v>
      </c>
    </row>
    <row r="1908" spans="2:11" ht="12.75">
      <c r="B1908" s="25">
        <v>1903</v>
      </c>
      <c r="C1908" s="3">
        <v>39286</v>
      </c>
      <c r="D1908" t="s">
        <v>52</v>
      </c>
      <c r="E1908">
        <v>5</v>
      </c>
      <c r="F1908">
        <v>5</v>
      </c>
      <c r="H1908" s="24" t="s">
        <v>1797</v>
      </c>
      <c r="K1908" t="s">
        <v>52</v>
      </c>
    </row>
    <row r="1909" spans="2:11" ht="12.75">
      <c r="B1909" s="25">
        <v>1904</v>
      </c>
      <c r="C1909" s="3">
        <v>39286</v>
      </c>
      <c r="D1909" t="s">
        <v>52</v>
      </c>
      <c r="E1909">
        <v>5</v>
      </c>
      <c r="F1909">
        <v>5</v>
      </c>
      <c r="H1909" s="24" t="s">
        <v>1797</v>
      </c>
      <c r="K1909" t="s">
        <v>52</v>
      </c>
    </row>
    <row r="1910" spans="2:11" ht="12.75">
      <c r="B1910" s="25">
        <v>1905</v>
      </c>
      <c r="C1910" s="3">
        <v>39286</v>
      </c>
      <c r="D1910" t="s">
        <v>52</v>
      </c>
      <c r="E1910">
        <v>5</v>
      </c>
      <c r="F1910">
        <v>5</v>
      </c>
      <c r="H1910" s="24" t="s">
        <v>1797</v>
      </c>
      <c r="K1910" t="s">
        <v>52</v>
      </c>
    </row>
    <row r="1911" spans="2:11" ht="12.75">
      <c r="B1911" s="25">
        <v>1906</v>
      </c>
      <c r="C1911" s="3">
        <v>39286</v>
      </c>
      <c r="D1911" t="s">
        <v>52</v>
      </c>
      <c r="E1911">
        <v>4</v>
      </c>
      <c r="F1911">
        <v>4</v>
      </c>
      <c r="H1911" s="24" t="s">
        <v>1797</v>
      </c>
      <c r="K1911" t="s">
        <v>52</v>
      </c>
    </row>
    <row r="1912" spans="2:11" ht="12.75">
      <c r="B1912" s="25">
        <v>1907</v>
      </c>
      <c r="C1912" s="3">
        <v>39286</v>
      </c>
      <c r="D1912" t="s">
        <v>52</v>
      </c>
      <c r="E1912">
        <v>1</v>
      </c>
      <c r="F1912">
        <v>1</v>
      </c>
      <c r="I1912" s="24" t="s">
        <v>1797</v>
      </c>
      <c r="K1912" t="s">
        <v>52</v>
      </c>
    </row>
    <row r="1913" spans="2:11" ht="12.75">
      <c r="B1913" s="25">
        <v>1908</v>
      </c>
      <c r="C1913" s="3">
        <v>39286</v>
      </c>
      <c r="D1913" t="s">
        <v>52</v>
      </c>
      <c r="E1913">
        <v>1</v>
      </c>
      <c r="F1913">
        <v>1</v>
      </c>
      <c r="I1913" s="24" t="s">
        <v>1797</v>
      </c>
      <c r="K1913" t="s">
        <v>52</v>
      </c>
    </row>
    <row r="1914" spans="2:11" ht="12.75">
      <c r="B1914" s="25">
        <v>1909</v>
      </c>
      <c r="C1914" s="3">
        <v>39286</v>
      </c>
      <c r="D1914" t="s">
        <v>183</v>
      </c>
      <c r="E1914">
        <v>2</v>
      </c>
      <c r="F1914">
        <v>2</v>
      </c>
      <c r="G1914" s="24">
        <v>227</v>
      </c>
      <c r="H1914" s="24" t="s">
        <v>1797</v>
      </c>
      <c r="K1914" t="s">
        <v>183</v>
      </c>
    </row>
    <row r="1915" spans="2:11" ht="12.75">
      <c r="B1915" s="25">
        <v>1910</v>
      </c>
      <c r="C1915" s="3">
        <v>39286</v>
      </c>
      <c r="D1915" t="s">
        <v>183</v>
      </c>
      <c r="E1915">
        <v>5</v>
      </c>
      <c r="F1915">
        <v>4</v>
      </c>
      <c r="G1915" s="24">
        <v>227</v>
      </c>
      <c r="H1915" s="24" t="s">
        <v>1797</v>
      </c>
      <c r="K1915" t="s">
        <v>183</v>
      </c>
    </row>
    <row r="1916" spans="2:11" ht="12.75">
      <c r="B1916" s="25">
        <v>1911</v>
      </c>
      <c r="C1916" s="3">
        <v>39286</v>
      </c>
      <c r="D1916" t="s">
        <v>183</v>
      </c>
      <c r="E1916">
        <v>5</v>
      </c>
      <c r="F1916">
        <v>5</v>
      </c>
      <c r="G1916" s="24">
        <v>227</v>
      </c>
      <c r="H1916" s="24" t="s">
        <v>1797</v>
      </c>
      <c r="K1916" t="s">
        <v>183</v>
      </c>
    </row>
    <row r="1917" spans="2:11" ht="12.75">
      <c r="B1917" s="25">
        <v>1912</v>
      </c>
      <c r="C1917" s="3">
        <v>39286</v>
      </c>
      <c r="D1917" t="s">
        <v>183</v>
      </c>
      <c r="E1917">
        <v>5</v>
      </c>
      <c r="F1917">
        <v>5</v>
      </c>
      <c r="G1917" s="24">
        <v>227</v>
      </c>
      <c r="H1917" s="24" t="s">
        <v>1797</v>
      </c>
      <c r="K1917" t="s">
        <v>183</v>
      </c>
    </row>
    <row r="1918" spans="2:11" ht="12.75">
      <c r="B1918" s="25">
        <v>1913</v>
      </c>
      <c r="C1918" s="3">
        <v>39286</v>
      </c>
      <c r="D1918" t="s">
        <v>183</v>
      </c>
      <c r="E1918">
        <v>5</v>
      </c>
      <c r="F1918">
        <v>5</v>
      </c>
      <c r="G1918" s="24">
        <v>227</v>
      </c>
      <c r="H1918" s="24" t="s">
        <v>1797</v>
      </c>
      <c r="K1918" t="s">
        <v>183</v>
      </c>
    </row>
    <row r="1919" spans="2:11" ht="12.75">
      <c r="B1919" s="25">
        <v>1914</v>
      </c>
      <c r="C1919" s="3">
        <v>39286</v>
      </c>
      <c r="D1919" t="s">
        <v>183</v>
      </c>
      <c r="E1919">
        <v>5</v>
      </c>
      <c r="F1919">
        <v>5</v>
      </c>
      <c r="I1919" s="24" t="s">
        <v>1797</v>
      </c>
      <c r="K1919" t="s">
        <v>183</v>
      </c>
    </row>
    <row r="1920" spans="2:11" ht="12.75">
      <c r="B1920" s="25">
        <v>1915</v>
      </c>
      <c r="C1920" s="3">
        <v>39286</v>
      </c>
      <c r="D1920" t="s">
        <v>183</v>
      </c>
      <c r="E1920">
        <v>1</v>
      </c>
      <c r="F1920">
        <v>1</v>
      </c>
      <c r="I1920" s="24" t="s">
        <v>1797</v>
      </c>
      <c r="K1920" t="s">
        <v>183</v>
      </c>
    </row>
    <row r="1921" spans="2:11" ht="12.75">
      <c r="B1921" s="25">
        <v>1916</v>
      </c>
      <c r="C1921" s="3">
        <v>39286</v>
      </c>
      <c r="D1921" t="s">
        <v>183</v>
      </c>
      <c r="E1921">
        <v>3</v>
      </c>
      <c r="F1921">
        <v>3</v>
      </c>
      <c r="I1921" s="24" t="s">
        <v>1797</v>
      </c>
      <c r="K1921" t="s">
        <v>183</v>
      </c>
    </row>
    <row r="1922" spans="1:11" ht="12.75">
      <c r="A1922"/>
      <c r="B1922" s="25">
        <v>1917</v>
      </c>
      <c r="C1922" s="3">
        <v>39286</v>
      </c>
      <c r="D1922" t="s">
        <v>5</v>
      </c>
      <c r="E1922">
        <v>4</v>
      </c>
      <c r="F1922">
        <v>4</v>
      </c>
      <c r="H1922" s="24" t="s">
        <v>1797</v>
      </c>
      <c r="K1922" t="s">
        <v>55</v>
      </c>
    </row>
    <row r="1923" spans="1:11" ht="12.75">
      <c r="A1923"/>
      <c r="B1923" s="25">
        <v>1918</v>
      </c>
      <c r="C1923" s="3">
        <v>39286</v>
      </c>
      <c r="D1923" t="s">
        <v>5</v>
      </c>
      <c r="E1923">
        <v>5</v>
      </c>
      <c r="F1923">
        <v>4</v>
      </c>
      <c r="H1923" s="24" t="s">
        <v>1797</v>
      </c>
      <c r="K1923" t="s">
        <v>55</v>
      </c>
    </row>
    <row r="1924" spans="1:11" ht="12.75">
      <c r="A1924"/>
      <c r="B1924" s="25">
        <v>1919</v>
      </c>
      <c r="C1924" s="3">
        <v>39286</v>
      </c>
      <c r="D1924" t="s">
        <v>448</v>
      </c>
      <c r="E1924">
        <v>4</v>
      </c>
      <c r="F1924">
        <v>4</v>
      </c>
      <c r="H1924" s="24" t="s">
        <v>1797</v>
      </c>
      <c r="K1924" t="s">
        <v>61</v>
      </c>
    </row>
    <row r="1925" spans="2:11" ht="12.75">
      <c r="B1925" s="25">
        <v>1920</v>
      </c>
      <c r="C1925" s="3">
        <v>39286</v>
      </c>
      <c r="D1925" t="s">
        <v>147</v>
      </c>
      <c r="E1925">
        <v>1</v>
      </c>
      <c r="F1925">
        <v>1</v>
      </c>
      <c r="H1925" s="24" t="s">
        <v>1797</v>
      </c>
      <c r="K1925" t="s">
        <v>691</v>
      </c>
    </row>
    <row r="1926" spans="1:11" ht="12.75">
      <c r="A1926"/>
      <c r="B1926" s="25">
        <v>1921</v>
      </c>
      <c r="C1926" s="3">
        <v>39286</v>
      </c>
      <c r="D1926" t="s">
        <v>489</v>
      </c>
      <c r="E1926">
        <v>5</v>
      </c>
      <c r="F1926">
        <v>4</v>
      </c>
      <c r="H1926" s="24" t="s">
        <v>1797</v>
      </c>
      <c r="K1926" t="s">
        <v>183</v>
      </c>
    </row>
    <row r="1927" spans="2:11" ht="12.75">
      <c r="B1927" s="25">
        <v>1922</v>
      </c>
      <c r="C1927" s="3">
        <v>39286</v>
      </c>
      <c r="D1927" t="s">
        <v>89</v>
      </c>
      <c r="E1927">
        <v>4</v>
      </c>
      <c r="F1927">
        <v>4</v>
      </c>
      <c r="H1927" s="24" t="s">
        <v>1797</v>
      </c>
      <c r="K1927" t="s">
        <v>183</v>
      </c>
    </row>
    <row r="1928" spans="1:11" ht="12.75">
      <c r="A1928"/>
      <c r="B1928" s="25">
        <v>1923</v>
      </c>
      <c r="C1928" s="3">
        <v>39286</v>
      </c>
      <c r="D1928" t="s">
        <v>419</v>
      </c>
      <c r="E1928">
        <v>2</v>
      </c>
      <c r="F1928">
        <v>2</v>
      </c>
      <c r="I1928" s="24" t="s">
        <v>1797</v>
      </c>
      <c r="K1928" t="s">
        <v>1860</v>
      </c>
    </row>
    <row r="1929" spans="1:11" ht="12.75">
      <c r="A1929"/>
      <c r="B1929" s="25">
        <v>1924</v>
      </c>
      <c r="C1929" s="3">
        <v>39286</v>
      </c>
      <c r="D1929" t="s">
        <v>115</v>
      </c>
      <c r="E1929">
        <v>1</v>
      </c>
      <c r="H1929" s="24" t="s">
        <v>1797</v>
      </c>
      <c r="K1929" t="s">
        <v>232</v>
      </c>
    </row>
    <row r="1930" spans="1:11" ht="12.75">
      <c r="A1930"/>
      <c r="B1930" s="25">
        <v>1925</v>
      </c>
      <c r="C1930" s="3">
        <v>39286</v>
      </c>
      <c r="D1930" t="s">
        <v>115</v>
      </c>
      <c r="E1930">
        <v>1</v>
      </c>
      <c r="I1930" s="24" t="s">
        <v>1797</v>
      </c>
      <c r="K1930" t="s">
        <v>232</v>
      </c>
    </row>
    <row r="1931" spans="1:11" ht="12.75">
      <c r="A1931"/>
      <c r="B1931" s="25">
        <v>1926</v>
      </c>
      <c r="C1931" s="3">
        <v>39286</v>
      </c>
      <c r="D1931" t="s">
        <v>222</v>
      </c>
      <c r="E1931">
        <v>1</v>
      </c>
      <c r="F1931">
        <v>1</v>
      </c>
      <c r="I1931" s="24" t="s">
        <v>1797</v>
      </c>
      <c r="K1931" t="s">
        <v>53</v>
      </c>
    </row>
    <row r="1932" spans="1:11" ht="12.75">
      <c r="A1932"/>
      <c r="B1932" s="25">
        <v>1927</v>
      </c>
      <c r="C1932" s="3">
        <v>39286</v>
      </c>
      <c r="D1932" t="s">
        <v>232</v>
      </c>
      <c r="E1932">
        <v>1</v>
      </c>
      <c r="I1932" s="24" t="s">
        <v>1797</v>
      </c>
      <c r="K1932" t="s">
        <v>232</v>
      </c>
    </row>
    <row r="1933" spans="2:11" ht="12.75">
      <c r="B1933" s="25">
        <v>1928</v>
      </c>
      <c r="C1933" s="3">
        <v>39286</v>
      </c>
      <c r="D1933" t="s">
        <v>1047</v>
      </c>
      <c r="E1933">
        <v>1</v>
      </c>
      <c r="H1933" s="24" t="s">
        <v>1797</v>
      </c>
      <c r="K1933" t="s">
        <v>1906</v>
      </c>
    </row>
    <row r="1934" spans="1:11" ht="12.75">
      <c r="A1934"/>
      <c r="B1934" s="25">
        <v>1929</v>
      </c>
      <c r="C1934" s="3">
        <v>39287</v>
      </c>
      <c r="D1934" t="s">
        <v>1047</v>
      </c>
      <c r="E1934">
        <v>5</v>
      </c>
      <c r="I1934" s="24" t="s">
        <v>1797</v>
      </c>
      <c r="K1934" t="s">
        <v>1906</v>
      </c>
    </row>
    <row r="1935" spans="1:11" ht="12.75">
      <c r="A1935"/>
      <c r="B1935" s="25">
        <v>1930</v>
      </c>
      <c r="C1935" s="3">
        <v>39287</v>
      </c>
      <c r="D1935" t="s">
        <v>1452</v>
      </c>
      <c r="E1935">
        <v>2</v>
      </c>
      <c r="H1935" s="24" t="s">
        <v>1797</v>
      </c>
      <c r="K1935" t="s">
        <v>1906</v>
      </c>
    </row>
    <row r="1936" spans="2:11" ht="12.75">
      <c r="B1936" s="25">
        <v>1931</v>
      </c>
      <c r="C1936" s="3">
        <v>39287</v>
      </c>
      <c r="D1936" t="s">
        <v>52</v>
      </c>
      <c r="E1936">
        <v>5</v>
      </c>
      <c r="F1936">
        <v>5</v>
      </c>
      <c r="H1936" s="24" t="s">
        <v>1797</v>
      </c>
      <c r="K1936" t="s">
        <v>52</v>
      </c>
    </row>
    <row r="1937" spans="1:11" ht="12.75">
      <c r="A1937"/>
      <c r="B1937" s="25">
        <v>1932</v>
      </c>
      <c r="C1937" s="3">
        <v>39287</v>
      </c>
      <c r="D1937" t="s">
        <v>61</v>
      </c>
      <c r="E1937">
        <v>2</v>
      </c>
      <c r="F1937">
        <v>2</v>
      </c>
      <c r="H1937" s="24" t="s">
        <v>1797</v>
      </c>
      <c r="K1937" t="s">
        <v>61</v>
      </c>
    </row>
    <row r="1938" spans="1:11" ht="12.75">
      <c r="A1938"/>
      <c r="B1938" s="25">
        <v>1933</v>
      </c>
      <c r="C1938" s="3">
        <v>39287</v>
      </c>
      <c r="D1938" t="s">
        <v>995</v>
      </c>
      <c r="E1938">
        <v>1</v>
      </c>
      <c r="F1938">
        <v>1</v>
      </c>
      <c r="H1938" s="24" t="s">
        <v>1797</v>
      </c>
      <c r="K1938" t="s">
        <v>90</v>
      </c>
    </row>
    <row r="1939" spans="2:11" ht="12.75">
      <c r="B1939" s="25">
        <v>1934</v>
      </c>
      <c r="C1939" s="3">
        <v>39287</v>
      </c>
      <c r="D1939" t="s">
        <v>614</v>
      </c>
      <c r="E1939">
        <v>1</v>
      </c>
      <c r="F1939">
        <v>1</v>
      </c>
      <c r="H1939" s="24" t="s">
        <v>1797</v>
      </c>
      <c r="K1939" t="s">
        <v>61</v>
      </c>
    </row>
    <row r="1940" spans="1:11" ht="12.75">
      <c r="A1940"/>
      <c r="B1940" s="25">
        <v>1935</v>
      </c>
      <c r="C1940" s="3">
        <v>39288</v>
      </c>
      <c r="D1940" t="s">
        <v>1945</v>
      </c>
      <c r="E1940">
        <v>5</v>
      </c>
      <c r="H1940" s="24" t="s">
        <v>1797</v>
      </c>
      <c r="K1940" t="s">
        <v>61</v>
      </c>
    </row>
    <row r="1941" spans="1:11" ht="12.75">
      <c r="A1941"/>
      <c r="B1941" s="25">
        <v>1936</v>
      </c>
      <c r="C1941" s="3">
        <v>39288</v>
      </c>
      <c r="D1941" t="s">
        <v>53</v>
      </c>
      <c r="E1941">
        <v>2</v>
      </c>
      <c r="H1941" s="24" t="s">
        <v>1797</v>
      </c>
      <c r="K1941" t="s">
        <v>53</v>
      </c>
    </row>
    <row r="1942" spans="2:11" ht="12.75">
      <c r="B1942" s="25">
        <v>1937</v>
      </c>
      <c r="C1942" s="3">
        <v>39288</v>
      </c>
      <c r="D1942" t="s">
        <v>578</v>
      </c>
      <c r="E1942">
        <v>5</v>
      </c>
      <c r="F1942">
        <v>5</v>
      </c>
      <c r="H1942" s="24" t="s">
        <v>1797</v>
      </c>
      <c r="K1942" t="s">
        <v>61</v>
      </c>
    </row>
    <row r="1943" spans="2:11" ht="12.75">
      <c r="B1943" s="25">
        <v>1938</v>
      </c>
      <c r="C1943" s="3">
        <v>39289</v>
      </c>
      <c r="D1943" t="s">
        <v>51</v>
      </c>
      <c r="E1943">
        <v>2</v>
      </c>
      <c r="F1943">
        <v>2</v>
      </c>
      <c r="H1943" s="24" t="s">
        <v>1797</v>
      </c>
      <c r="K1943" t="s">
        <v>55</v>
      </c>
    </row>
    <row r="1944" spans="2:11" ht="12.75">
      <c r="B1944" s="25">
        <v>1939</v>
      </c>
      <c r="C1944" s="3">
        <v>39289</v>
      </c>
      <c r="D1944" t="s">
        <v>147</v>
      </c>
      <c r="E1944">
        <v>4</v>
      </c>
      <c r="F1944">
        <v>4</v>
      </c>
      <c r="H1944" s="24" t="s">
        <v>1797</v>
      </c>
      <c r="K1944" t="s">
        <v>691</v>
      </c>
    </row>
    <row r="1945" spans="1:11" ht="12.75">
      <c r="A1945"/>
      <c r="B1945" s="25">
        <v>1940</v>
      </c>
      <c r="C1945" s="3">
        <v>39289</v>
      </c>
      <c r="D1945" t="s">
        <v>5</v>
      </c>
      <c r="E1945">
        <v>4</v>
      </c>
      <c r="H1945" s="24" t="s">
        <v>1797</v>
      </c>
      <c r="K1945" t="s">
        <v>55</v>
      </c>
    </row>
    <row r="1946" spans="1:11" ht="12.75">
      <c r="A1946"/>
      <c r="B1946" s="25">
        <v>1941</v>
      </c>
      <c r="C1946" s="3">
        <v>39289</v>
      </c>
      <c r="D1946" t="s">
        <v>5</v>
      </c>
      <c r="E1946">
        <v>3</v>
      </c>
      <c r="H1946" s="24" t="s">
        <v>1797</v>
      </c>
      <c r="K1946" t="s">
        <v>55</v>
      </c>
    </row>
    <row r="1947" spans="2:11" ht="12.75">
      <c r="B1947" s="25">
        <v>1942</v>
      </c>
      <c r="C1947" s="3">
        <v>39290</v>
      </c>
      <c r="D1947" t="s">
        <v>152</v>
      </c>
      <c r="E1947">
        <v>3</v>
      </c>
      <c r="F1947">
        <v>3</v>
      </c>
      <c r="G1947" s="24">
        <v>41</v>
      </c>
      <c r="H1947" s="24" t="s">
        <v>1797</v>
      </c>
      <c r="K1947" t="s">
        <v>61</v>
      </c>
    </row>
    <row r="1948" spans="2:11" ht="12.75">
      <c r="B1948" s="25">
        <v>1943</v>
      </c>
      <c r="C1948" s="3">
        <v>39290</v>
      </c>
      <c r="D1948" t="s">
        <v>152</v>
      </c>
      <c r="E1948">
        <v>5</v>
      </c>
      <c r="F1948">
        <v>5</v>
      </c>
      <c r="G1948" s="24">
        <v>41</v>
      </c>
      <c r="H1948" s="24" t="s">
        <v>1797</v>
      </c>
      <c r="K1948" t="s">
        <v>61</v>
      </c>
    </row>
    <row r="1949" spans="2:11" ht="12.75">
      <c r="B1949" s="25">
        <v>1944</v>
      </c>
      <c r="C1949" s="3">
        <v>39290</v>
      </c>
      <c r="D1949" t="s">
        <v>152</v>
      </c>
      <c r="E1949">
        <v>5</v>
      </c>
      <c r="F1949">
        <v>5</v>
      </c>
      <c r="G1949" s="24">
        <v>41</v>
      </c>
      <c r="H1949" s="24" t="s">
        <v>1797</v>
      </c>
      <c r="K1949" t="s">
        <v>61</v>
      </c>
    </row>
    <row r="1950" spans="2:11" ht="12.75">
      <c r="B1950" s="25">
        <v>1945</v>
      </c>
      <c r="C1950" s="3">
        <v>39293</v>
      </c>
      <c r="D1950" t="s">
        <v>86</v>
      </c>
      <c r="E1950">
        <v>5</v>
      </c>
      <c r="F1950">
        <v>3</v>
      </c>
      <c r="G1950" s="24">
        <v>248</v>
      </c>
      <c r="H1950" s="24" t="s">
        <v>1797</v>
      </c>
      <c r="K1950" t="s">
        <v>183</v>
      </c>
    </row>
    <row r="1951" spans="2:11" ht="12.75">
      <c r="B1951" s="25">
        <v>1946</v>
      </c>
      <c r="C1951" s="3">
        <v>39293</v>
      </c>
      <c r="D1951" t="s">
        <v>86</v>
      </c>
      <c r="E1951">
        <v>5</v>
      </c>
      <c r="F1951">
        <v>4</v>
      </c>
      <c r="G1951" s="24">
        <v>248</v>
      </c>
      <c r="H1951" s="24" t="s">
        <v>1797</v>
      </c>
      <c r="K1951" t="s">
        <v>183</v>
      </c>
    </row>
    <row r="1952" spans="2:11" ht="12.75">
      <c r="B1952" s="25">
        <v>1947</v>
      </c>
      <c r="C1952" s="3">
        <v>39293</v>
      </c>
      <c r="D1952" t="s">
        <v>86</v>
      </c>
      <c r="E1952">
        <v>5</v>
      </c>
      <c r="F1952">
        <v>5</v>
      </c>
      <c r="G1952" s="24">
        <v>248</v>
      </c>
      <c r="H1952" s="24" t="s">
        <v>1797</v>
      </c>
      <c r="K1952" t="s">
        <v>183</v>
      </c>
    </row>
    <row r="1953" spans="1:11" ht="12.75">
      <c r="A1953"/>
      <c r="B1953" s="25">
        <v>1948</v>
      </c>
      <c r="C1953" s="3">
        <v>39293</v>
      </c>
      <c r="D1953" t="s">
        <v>89</v>
      </c>
      <c r="E1953">
        <v>5</v>
      </c>
      <c r="G1953" s="24">
        <v>248</v>
      </c>
      <c r="H1953" s="24" t="s">
        <v>1797</v>
      </c>
      <c r="K1953" t="s">
        <v>183</v>
      </c>
    </row>
    <row r="1954" spans="2:11" ht="12.75">
      <c r="B1954" s="25">
        <v>1949</v>
      </c>
      <c r="C1954" s="3">
        <v>39293</v>
      </c>
      <c r="D1954" t="s">
        <v>183</v>
      </c>
      <c r="E1954">
        <v>3</v>
      </c>
      <c r="F1954">
        <v>3</v>
      </c>
      <c r="H1954" s="24" t="s">
        <v>1797</v>
      </c>
      <c r="K1954" t="s">
        <v>183</v>
      </c>
    </row>
    <row r="1955" spans="2:11" ht="12.75">
      <c r="B1955" s="25">
        <v>1950</v>
      </c>
      <c r="C1955" s="3">
        <v>39293</v>
      </c>
      <c r="D1955" t="s">
        <v>614</v>
      </c>
      <c r="E1955">
        <v>2</v>
      </c>
      <c r="F1955">
        <v>2</v>
      </c>
      <c r="H1955" s="24" t="s">
        <v>1797</v>
      </c>
      <c r="K1955" t="s">
        <v>61</v>
      </c>
    </row>
    <row r="1956" spans="1:11" ht="12.75">
      <c r="A1956"/>
      <c r="B1956" s="25">
        <v>1951</v>
      </c>
      <c r="C1956" s="3">
        <v>39293</v>
      </c>
      <c r="D1956" t="s">
        <v>89</v>
      </c>
      <c r="E1956">
        <v>1</v>
      </c>
      <c r="H1956" s="24" t="s">
        <v>1797</v>
      </c>
      <c r="K1956" t="s">
        <v>183</v>
      </c>
    </row>
    <row r="1957" spans="2:11" ht="12.75">
      <c r="B1957" s="25">
        <v>1952</v>
      </c>
      <c r="C1957" s="3">
        <v>39293</v>
      </c>
      <c r="D1957" t="s">
        <v>86</v>
      </c>
      <c r="E1957">
        <v>1</v>
      </c>
      <c r="F1957">
        <v>1</v>
      </c>
      <c r="G1957" s="24">
        <v>5</v>
      </c>
      <c r="H1957" s="24" t="s">
        <v>1797</v>
      </c>
      <c r="K1957" t="s">
        <v>183</v>
      </c>
    </row>
    <row r="1958" spans="2:11" ht="12.75">
      <c r="B1958" s="25">
        <v>1953</v>
      </c>
      <c r="C1958" s="3">
        <v>39293</v>
      </c>
      <c r="D1958" t="s">
        <v>183</v>
      </c>
      <c r="E1958">
        <v>1</v>
      </c>
      <c r="F1958">
        <v>1</v>
      </c>
      <c r="G1958" s="24">
        <v>5</v>
      </c>
      <c r="H1958" s="24" t="s">
        <v>1797</v>
      </c>
      <c r="K1958" t="s">
        <v>183</v>
      </c>
    </row>
    <row r="1959" spans="2:11" ht="12.75">
      <c r="B1959" s="25">
        <v>1954</v>
      </c>
      <c r="C1959" s="3">
        <v>39293</v>
      </c>
      <c r="D1959" t="s">
        <v>182</v>
      </c>
      <c r="E1959">
        <v>2</v>
      </c>
      <c r="F1959">
        <v>2</v>
      </c>
      <c r="G1959" s="24">
        <v>5</v>
      </c>
      <c r="H1959" s="24" t="s">
        <v>1797</v>
      </c>
      <c r="K1959" t="s">
        <v>53</v>
      </c>
    </row>
    <row r="1960" spans="2:11" ht="12.75">
      <c r="B1960" s="25">
        <v>1955</v>
      </c>
      <c r="C1960" s="3">
        <v>39293</v>
      </c>
      <c r="D1960" t="s">
        <v>86</v>
      </c>
      <c r="E1960">
        <v>1</v>
      </c>
      <c r="F1960">
        <v>1</v>
      </c>
      <c r="G1960" s="24">
        <v>5</v>
      </c>
      <c r="H1960" s="24" t="s">
        <v>1797</v>
      </c>
      <c r="K1960" t="s">
        <v>183</v>
      </c>
    </row>
    <row r="1961" spans="2:11" ht="12.75">
      <c r="B1961" s="25">
        <v>1956</v>
      </c>
      <c r="C1961" s="3">
        <v>39293</v>
      </c>
      <c r="D1961" t="s">
        <v>86</v>
      </c>
      <c r="E1961">
        <v>1</v>
      </c>
      <c r="F1961">
        <v>1</v>
      </c>
      <c r="G1961" s="24">
        <v>5</v>
      </c>
      <c r="H1961" s="24" t="s">
        <v>1797</v>
      </c>
      <c r="K1961" t="s">
        <v>183</v>
      </c>
    </row>
    <row r="1962" spans="1:11" ht="12.75">
      <c r="A1962"/>
      <c r="B1962" s="25">
        <v>1957</v>
      </c>
      <c r="C1962" s="3">
        <v>39293</v>
      </c>
      <c r="D1962" t="s">
        <v>53</v>
      </c>
      <c r="E1962">
        <v>1</v>
      </c>
      <c r="G1962" s="24">
        <v>5</v>
      </c>
      <c r="J1962" s="24" t="s">
        <v>1797</v>
      </c>
      <c r="K1962" t="s">
        <v>53</v>
      </c>
    </row>
    <row r="1963" spans="2:11" ht="12.75">
      <c r="B1963" s="25">
        <v>1958</v>
      </c>
      <c r="C1963" s="3">
        <v>39293</v>
      </c>
      <c r="D1963" t="s">
        <v>86</v>
      </c>
      <c r="E1963">
        <v>2</v>
      </c>
      <c r="F1963">
        <v>2</v>
      </c>
      <c r="G1963" s="24">
        <v>5</v>
      </c>
      <c r="J1963" s="24" t="s">
        <v>1797</v>
      </c>
      <c r="K1963" t="s">
        <v>183</v>
      </c>
    </row>
    <row r="1964" spans="1:11" ht="12.75">
      <c r="A1964"/>
      <c r="B1964" s="25">
        <v>1959</v>
      </c>
      <c r="C1964" s="3">
        <v>39293</v>
      </c>
      <c r="D1964" t="s">
        <v>1946</v>
      </c>
      <c r="E1964">
        <v>1</v>
      </c>
      <c r="G1964" s="24">
        <v>23</v>
      </c>
      <c r="I1964" s="24" t="s">
        <v>1797</v>
      </c>
      <c r="K1964" t="s">
        <v>183</v>
      </c>
    </row>
    <row r="1965" spans="2:11" ht="12.75">
      <c r="B1965" s="25">
        <v>1960</v>
      </c>
      <c r="C1965" s="3">
        <v>39293</v>
      </c>
      <c r="D1965" t="s">
        <v>52</v>
      </c>
      <c r="E1965">
        <v>3</v>
      </c>
      <c r="F1965">
        <v>3</v>
      </c>
      <c r="G1965" s="24">
        <v>23</v>
      </c>
      <c r="I1965" s="24" t="s">
        <v>1797</v>
      </c>
      <c r="K1965" t="s">
        <v>52</v>
      </c>
    </row>
    <row r="1966" spans="1:11" ht="12.75">
      <c r="A1966"/>
      <c r="B1966" s="25">
        <v>1961</v>
      </c>
      <c r="C1966" s="3">
        <v>39293</v>
      </c>
      <c r="D1966" t="s">
        <v>1947</v>
      </c>
      <c r="E1966">
        <v>1</v>
      </c>
      <c r="G1966" s="24">
        <v>23</v>
      </c>
      <c r="I1966" s="24" t="s">
        <v>1797</v>
      </c>
      <c r="K1966" t="s">
        <v>53</v>
      </c>
    </row>
    <row r="1967" spans="1:11" ht="12.75">
      <c r="A1967"/>
      <c r="B1967" s="25">
        <v>1962</v>
      </c>
      <c r="C1967" s="3">
        <v>39293</v>
      </c>
      <c r="D1967" t="s">
        <v>441</v>
      </c>
      <c r="E1967">
        <v>1</v>
      </c>
      <c r="G1967" s="24">
        <v>23</v>
      </c>
      <c r="I1967" s="24" t="s">
        <v>1797</v>
      </c>
      <c r="K1967" t="s">
        <v>441</v>
      </c>
    </row>
    <row r="1968" spans="2:11" ht="12.75">
      <c r="B1968" s="25">
        <v>1963</v>
      </c>
      <c r="C1968" s="3">
        <v>39293</v>
      </c>
      <c r="D1968" t="s">
        <v>52</v>
      </c>
      <c r="E1968">
        <v>1</v>
      </c>
      <c r="F1968">
        <v>1</v>
      </c>
      <c r="G1968" s="24">
        <v>23</v>
      </c>
      <c r="I1968" s="24" t="s">
        <v>1797</v>
      </c>
      <c r="K1968" t="s">
        <v>52</v>
      </c>
    </row>
    <row r="1969" spans="2:11" ht="12.75">
      <c r="B1969" s="25">
        <v>1964</v>
      </c>
      <c r="C1969" s="3">
        <v>39294</v>
      </c>
      <c r="D1969" t="s">
        <v>86</v>
      </c>
      <c r="E1969">
        <v>2</v>
      </c>
      <c r="F1969">
        <v>2</v>
      </c>
      <c r="H1969" s="24" t="s">
        <v>1797</v>
      </c>
      <c r="K1969" t="s">
        <v>183</v>
      </c>
    </row>
    <row r="1970" spans="2:11" ht="12.75">
      <c r="B1970" s="25">
        <v>1965</v>
      </c>
      <c r="C1970" s="3">
        <v>39294</v>
      </c>
      <c r="D1970" t="s">
        <v>183</v>
      </c>
      <c r="E1970">
        <v>1</v>
      </c>
      <c r="F1970">
        <v>1</v>
      </c>
      <c r="G1970" s="24">
        <v>227</v>
      </c>
      <c r="I1970" s="24" t="s">
        <v>1797</v>
      </c>
      <c r="K1970" t="s">
        <v>183</v>
      </c>
    </row>
    <row r="1971" spans="2:11" ht="12.75">
      <c r="B1971" s="25">
        <v>1966</v>
      </c>
      <c r="C1971" s="3">
        <v>39294</v>
      </c>
      <c r="D1971" t="s">
        <v>183</v>
      </c>
      <c r="E1971">
        <v>5</v>
      </c>
      <c r="F1971">
        <v>5</v>
      </c>
      <c r="G1971" s="24">
        <v>227</v>
      </c>
      <c r="H1971" s="24" t="s">
        <v>1797</v>
      </c>
      <c r="K1971" t="s">
        <v>183</v>
      </c>
    </row>
    <row r="1972" spans="2:11" ht="12.75">
      <c r="B1972" s="25">
        <v>1967</v>
      </c>
      <c r="C1972" s="3">
        <v>39294</v>
      </c>
      <c r="D1972" t="s">
        <v>183</v>
      </c>
      <c r="E1972">
        <v>4</v>
      </c>
      <c r="F1972">
        <v>4</v>
      </c>
      <c r="G1972" s="24">
        <v>227</v>
      </c>
      <c r="I1972" s="24" t="s">
        <v>1797</v>
      </c>
      <c r="K1972" t="s">
        <v>183</v>
      </c>
    </row>
    <row r="1973" spans="2:11" ht="12.75">
      <c r="B1973" s="25">
        <v>1968</v>
      </c>
      <c r="C1973" s="3">
        <v>39294</v>
      </c>
      <c r="D1973" t="s">
        <v>183</v>
      </c>
      <c r="E1973">
        <v>5</v>
      </c>
      <c r="F1973">
        <v>5</v>
      </c>
      <c r="G1973" s="24">
        <v>227</v>
      </c>
      <c r="I1973" s="24" t="s">
        <v>1797</v>
      </c>
      <c r="K1973" t="s">
        <v>183</v>
      </c>
    </row>
    <row r="1974" spans="2:11" ht="12.75">
      <c r="B1974" s="25">
        <v>1969</v>
      </c>
      <c r="C1974" s="3">
        <v>39294</v>
      </c>
      <c r="D1974" t="s">
        <v>183</v>
      </c>
      <c r="E1974">
        <v>5</v>
      </c>
      <c r="F1974">
        <v>5</v>
      </c>
      <c r="G1974" s="24">
        <v>227</v>
      </c>
      <c r="H1974" s="24" t="s">
        <v>1797</v>
      </c>
      <c r="K1974" t="s">
        <v>183</v>
      </c>
    </row>
    <row r="1975" spans="1:11" ht="12.75">
      <c r="A1975"/>
      <c r="B1975" s="25">
        <v>1970</v>
      </c>
      <c r="C1975" s="3">
        <v>39294</v>
      </c>
      <c r="D1975" t="s">
        <v>577</v>
      </c>
      <c r="E1975">
        <v>2</v>
      </c>
      <c r="G1975" s="24">
        <v>258</v>
      </c>
      <c r="H1975" s="24" t="s">
        <v>1797</v>
      </c>
      <c r="K1975" t="s">
        <v>691</v>
      </c>
    </row>
    <row r="1976" spans="2:11" ht="12.75">
      <c r="B1976" s="25">
        <v>1971</v>
      </c>
      <c r="C1976" s="3">
        <v>39294</v>
      </c>
      <c r="D1976" t="s">
        <v>58</v>
      </c>
      <c r="E1976">
        <v>1</v>
      </c>
      <c r="F1976">
        <v>1</v>
      </c>
      <c r="G1976" s="24">
        <v>258</v>
      </c>
      <c r="H1976" s="24" t="s">
        <v>1797</v>
      </c>
      <c r="K1976" t="s">
        <v>53</v>
      </c>
    </row>
    <row r="1977" spans="2:11" ht="12.75">
      <c r="B1977" s="25">
        <v>1972</v>
      </c>
      <c r="C1977" s="3">
        <v>39294</v>
      </c>
      <c r="D1977" t="s">
        <v>51</v>
      </c>
      <c r="E1977">
        <v>5</v>
      </c>
      <c r="F1977">
        <v>5</v>
      </c>
      <c r="G1977" s="24">
        <v>258</v>
      </c>
      <c r="H1977" s="24" t="s">
        <v>1797</v>
      </c>
      <c r="K1977" t="s">
        <v>55</v>
      </c>
    </row>
    <row r="1978" spans="2:11" ht="12.75">
      <c r="B1978" s="25">
        <v>1973</v>
      </c>
      <c r="C1978" s="3">
        <v>39294</v>
      </c>
      <c r="D1978" t="s">
        <v>51</v>
      </c>
      <c r="E1978">
        <v>5</v>
      </c>
      <c r="F1978">
        <v>4</v>
      </c>
      <c r="G1978" s="24">
        <v>258</v>
      </c>
      <c r="H1978" s="24" t="s">
        <v>1797</v>
      </c>
      <c r="K1978" t="s">
        <v>55</v>
      </c>
    </row>
    <row r="1979" spans="2:11" ht="12.75">
      <c r="B1979" s="25">
        <v>1974</v>
      </c>
      <c r="C1979" s="3">
        <v>39296</v>
      </c>
      <c r="D1979" t="s">
        <v>52</v>
      </c>
      <c r="E1979">
        <v>1</v>
      </c>
      <c r="F1979">
        <v>1</v>
      </c>
      <c r="H1979" s="24" t="s">
        <v>1797</v>
      </c>
      <c r="K1979" t="s">
        <v>52</v>
      </c>
    </row>
    <row r="1980" spans="2:11" ht="12.75">
      <c r="B1980" s="25">
        <v>1975</v>
      </c>
      <c r="C1980" s="3">
        <v>39296</v>
      </c>
      <c r="D1980" t="s">
        <v>183</v>
      </c>
      <c r="E1980">
        <v>3</v>
      </c>
      <c r="F1980">
        <v>3</v>
      </c>
      <c r="H1980" s="24" t="s">
        <v>1797</v>
      </c>
      <c r="K1980" t="s">
        <v>183</v>
      </c>
    </row>
    <row r="1981" spans="2:11" ht="12.75">
      <c r="B1981" s="25">
        <v>1976</v>
      </c>
      <c r="C1981" s="3">
        <v>39296</v>
      </c>
      <c r="D1981" t="s">
        <v>183</v>
      </c>
      <c r="E1981">
        <v>1</v>
      </c>
      <c r="F1981">
        <v>1</v>
      </c>
      <c r="G1981" s="24">
        <v>2</v>
      </c>
      <c r="I1981" s="24" t="s">
        <v>1797</v>
      </c>
      <c r="K1981" t="s">
        <v>183</v>
      </c>
    </row>
    <row r="1982" spans="2:11" ht="12.75">
      <c r="B1982" s="25">
        <v>1977</v>
      </c>
      <c r="C1982" s="3">
        <v>39296</v>
      </c>
      <c r="D1982" t="s">
        <v>183</v>
      </c>
      <c r="E1982">
        <v>1</v>
      </c>
      <c r="F1982">
        <v>1</v>
      </c>
      <c r="G1982" s="24">
        <v>2</v>
      </c>
      <c r="H1982" s="24" t="s">
        <v>1797</v>
      </c>
      <c r="K1982" t="s">
        <v>183</v>
      </c>
    </row>
    <row r="1983" spans="2:11" ht="12.75">
      <c r="B1983" s="25">
        <v>1978</v>
      </c>
      <c r="C1983" s="3">
        <v>39296</v>
      </c>
      <c r="D1983" t="s">
        <v>52</v>
      </c>
      <c r="E1983">
        <v>1</v>
      </c>
      <c r="F1983">
        <v>1</v>
      </c>
      <c r="G1983" s="24">
        <v>2</v>
      </c>
      <c r="H1983" s="24" t="s">
        <v>1797</v>
      </c>
      <c r="K1983" t="s">
        <v>52</v>
      </c>
    </row>
    <row r="1984" spans="2:11" ht="12.75">
      <c r="B1984" s="25">
        <v>1979</v>
      </c>
      <c r="C1984" s="3">
        <v>39296</v>
      </c>
      <c r="D1984" t="s">
        <v>52</v>
      </c>
      <c r="E1984">
        <v>1</v>
      </c>
      <c r="F1984">
        <v>1</v>
      </c>
      <c r="G1984" s="24">
        <v>2</v>
      </c>
      <c r="I1984" s="24" t="s">
        <v>1797</v>
      </c>
      <c r="K1984" t="s">
        <v>52</v>
      </c>
    </row>
    <row r="1985" spans="2:11" ht="12.75">
      <c r="B1985" s="25">
        <v>1980</v>
      </c>
      <c r="C1985" s="3">
        <v>39296</v>
      </c>
      <c r="D1985" t="s">
        <v>52</v>
      </c>
      <c r="E1985">
        <v>5</v>
      </c>
      <c r="F1985">
        <v>4</v>
      </c>
      <c r="G1985" s="24">
        <v>2</v>
      </c>
      <c r="I1985" s="24" t="s">
        <v>1797</v>
      </c>
      <c r="K1985" t="s">
        <v>52</v>
      </c>
    </row>
    <row r="1986" spans="2:11" ht="12.75">
      <c r="B1986" s="25">
        <v>1981</v>
      </c>
      <c r="C1986" s="3">
        <v>39296</v>
      </c>
      <c r="D1986" t="s">
        <v>52</v>
      </c>
      <c r="E1986">
        <v>4</v>
      </c>
      <c r="F1986">
        <v>4</v>
      </c>
      <c r="G1986" s="24">
        <v>2</v>
      </c>
      <c r="I1986" s="24" t="s">
        <v>1797</v>
      </c>
      <c r="K1986" t="s">
        <v>52</v>
      </c>
    </row>
    <row r="1987" spans="2:11" ht="12.75">
      <c r="B1987" s="25">
        <v>1982</v>
      </c>
      <c r="C1987" s="3">
        <v>39296</v>
      </c>
      <c r="D1987" t="s">
        <v>52</v>
      </c>
      <c r="E1987">
        <v>5</v>
      </c>
      <c r="F1987">
        <v>4</v>
      </c>
      <c r="G1987" s="24">
        <v>2</v>
      </c>
      <c r="I1987" s="24" t="s">
        <v>1797</v>
      </c>
      <c r="K1987" t="s">
        <v>52</v>
      </c>
    </row>
    <row r="1988" spans="2:11" ht="12.75">
      <c r="B1988" s="25">
        <v>1983</v>
      </c>
      <c r="C1988" s="3">
        <v>39296</v>
      </c>
      <c r="D1988" t="s">
        <v>52</v>
      </c>
      <c r="E1988">
        <v>5</v>
      </c>
      <c r="F1988">
        <v>5</v>
      </c>
      <c r="G1988" s="24">
        <v>2</v>
      </c>
      <c r="H1988" s="24" t="s">
        <v>1797</v>
      </c>
      <c r="K1988" t="s">
        <v>52</v>
      </c>
    </row>
    <row r="1989" spans="2:11" ht="12.75">
      <c r="B1989" s="25">
        <v>1984</v>
      </c>
      <c r="C1989" s="3">
        <v>39296</v>
      </c>
      <c r="D1989" t="s">
        <v>52</v>
      </c>
      <c r="E1989">
        <v>8</v>
      </c>
      <c r="F1989">
        <v>8</v>
      </c>
      <c r="G1989" s="24">
        <v>2</v>
      </c>
      <c r="J1989" s="24" t="s">
        <v>1797</v>
      </c>
      <c r="K1989" t="s">
        <v>52</v>
      </c>
    </row>
    <row r="1990" spans="2:11" ht="12.75">
      <c r="B1990" s="25">
        <v>1985</v>
      </c>
      <c r="C1990" s="3">
        <v>39296</v>
      </c>
      <c r="D1990" t="s">
        <v>1305</v>
      </c>
      <c r="E1990">
        <v>1</v>
      </c>
      <c r="F1990">
        <v>1</v>
      </c>
      <c r="G1990" s="24">
        <v>2</v>
      </c>
      <c r="H1990" s="24" t="s">
        <v>1797</v>
      </c>
      <c r="K1990" t="s">
        <v>691</v>
      </c>
    </row>
    <row r="1991" spans="1:11" ht="12.75">
      <c r="A1991"/>
      <c r="B1991" s="25">
        <v>1986</v>
      </c>
      <c r="C1991" s="3">
        <v>39296</v>
      </c>
      <c r="D1991" t="s">
        <v>53</v>
      </c>
      <c r="E1991">
        <v>2</v>
      </c>
      <c r="G1991" s="24">
        <v>2</v>
      </c>
      <c r="H1991" s="24" t="s">
        <v>1797</v>
      </c>
      <c r="K1991" t="s">
        <v>53</v>
      </c>
    </row>
    <row r="1992" spans="2:11" ht="12.75">
      <c r="B1992" s="25">
        <v>1987</v>
      </c>
      <c r="C1992" s="3">
        <v>39296</v>
      </c>
      <c r="D1992" t="s">
        <v>420</v>
      </c>
      <c r="E1992">
        <v>1</v>
      </c>
      <c r="F1992">
        <v>1</v>
      </c>
      <c r="G1992" s="24">
        <v>2</v>
      </c>
      <c r="H1992" s="24" t="s">
        <v>1797</v>
      </c>
      <c r="K1992" t="s">
        <v>232</v>
      </c>
    </row>
    <row r="1993" spans="1:11" ht="12.75">
      <c r="A1993"/>
      <c r="B1993" s="25">
        <v>1988</v>
      </c>
      <c r="C1993" s="3">
        <v>39296</v>
      </c>
      <c r="D1993" t="s">
        <v>115</v>
      </c>
      <c r="E1993">
        <v>1</v>
      </c>
      <c r="G1993" s="24">
        <v>2</v>
      </c>
      <c r="H1993" s="24" t="s">
        <v>1797</v>
      </c>
      <c r="K1993" t="s">
        <v>232</v>
      </c>
    </row>
    <row r="1994" spans="2:11" ht="12.75">
      <c r="B1994" s="25">
        <v>1989</v>
      </c>
      <c r="C1994" s="3">
        <v>39296</v>
      </c>
      <c r="D1994" t="s">
        <v>210</v>
      </c>
      <c r="E1994">
        <v>1</v>
      </c>
      <c r="F1994">
        <v>1</v>
      </c>
      <c r="G1994" s="24">
        <v>2</v>
      </c>
      <c r="H1994" s="24" t="s">
        <v>1797</v>
      </c>
      <c r="K1994" t="s">
        <v>441</v>
      </c>
    </row>
    <row r="1995" spans="2:11" ht="12.75">
      <c r="B1995" s="25">
        <v>1990</v>
      </c>
      <c r="C1995" s="3">
        <v>39296</v>
      </c>
      <c r="D1995" t="s">
        <v>112</v>
      </c>
      <c r="E1995">
        <v>1</v>
      </c>
      <c r="F1995">
        <v>1</v>
      </c>
      <c r="G1995" s="24">
        <v>2</v>
      </c>
      <c r="H1995" s="24" t="s">
        <v>1797</v>
      </c>
      <c r="K1995" t="s">
        <v>232</v>
      </c>
    </row>
    <row r="1996" spans="1:11" ht="12.75">
      <c r="A1996"/>
      <c r="B1996" s="25">
        <v>1991</v>
      </c>
      <c r="C1996" s="3">
        <v>39296</v>
      </c>
      <c r="D1996" t="s">
        <v>149</v>
      </c>
      <c r="E1996">
        <v>1</v>
      </c>
      <c r="G1996" s="24">
        <v>2</v>
      </c>
      <c r="H1996" s="24" t="s">
        <v>1797</v>
      </c>
      <c r="K1996" t="s">
        <v>90</v>
      </c>
    </row>
    <row r="1997" spans="2:11" ht="12.75">
      <c r="B1997" s="25">
        <v>1992</v>
      </c>
      <c r="C1997" s="3">
        <v>39296</v>
      </c>
      <c r="D1997" t="s">
        <v>112</v>
      </c>
      <c r="E1997">
        <v>1</v>
      </c>
      <c r="F1997">
        <v>1</v>
      </c>
      <c r="G1997" s="24">
        <v>2</v>
      </c>
      <c r="I1997" s="24" t="s">
        <v>1797</v>
      </c>
      <c r="K1997" t="s">
        <v>232</v>
      </c>
    </row>
    <row r="1998" spans="1:11" ht="12.75">
      <c r="A1998"/>
      <c r="B1998" s="25">
        <v>1993</v>
      </c>
      <c r="C1998" s="3">
        <v>39296</v>
      </c>
      <c r="D1998" t="s">
        <v>222</v>
      </c>
      <c r="E1998">
        <v>1</v>
      </c>
      <c r="G1998" s="24">
        <v>2</v>
      </c>
      <c r="I1998" s="24" t="s">
        <v>1797</v>
      </c>
      <c r="K1998" t="s">
        <v>53</v>
      </c>
    </row>
    <row r="1999" spans="1:11" ht="12.75">
      <c r="A1999"/>
      <c r="B1999" s="25">
        <v>1994</v>
      </c>
      <c r="C1999" s="3">
        <v>39296</v>
      </c>
      <c r="D1999" t="s">
        <v>53</v>
      </c>
      <c r="E1999">
        <v>1</v>
      </c>
      <c r="G1999" s="24">
        <v>2</v>
      </c>
      <c r="I1999" s="24" t="s">
        <v>1797</v>
      </c>
      <c r="K1999" t="s">
        <v>53</v>
      </c>
    </row>
    <row r="2000" spans="2:11" ht="12.75">
      <c r="B2000" s="25">
        <v>1995</v>
      </c>
      <c r="C2000" s="3">
        <v>39296</v>
      </c>
      <c r="D2000" t="s">
        <v>420</v>
      </c>
      <c r="E2000">
        <v>1</v>
      </c>
      <c r="F2000">
        <v>1</v>
      </c>
      <c r="G2000" s="24">
        <v>2</v>
      </c>
      <c r="I2000" s="24" t="s">
        <v>1797</v>
      </c>
      <c r="K2000" t="s">
        <v>232</v>
      </c>
    </row>
    <row r="2001" spans="2:11" ht="12.75">
      <c r="B2001" s="25">
        <v>1996</v>
      </c>
      <c r="C2001" s="3">
        <v>39296</v>
      </c>
      <c r="D2001" t="s">
        <v>390</v>
      </c>
      <c r="E2001">
        <v>1</v>
      </c>
      <c r="F2001">
        <v>1</v>
      </c>
      <c r="G2001" s="24">
        <v>2</v>
      </c>
      <c r="H2001" s="24" t="s">
        <v>1797</v>
      </c>
      <c r="K2001" t="s">
        <v>955</v>
      </c>
    </row>
    <row r="2002" spans="1:11" ht="12.75">
      <c r="A2002"/>
      <c r="B2002" s="25">
        <v>1997</v>
      </c>
      <c r="C2002" s="3">
        <v>39296</v>
      </c>
      <c r="D2002" t="s">
        <v>1947</v>
      </c>
      <c r="E2002">
        <v>1</v>
      </c>
      <c r="G2002" s="24">
        <v>2</v>
      </c>
      <c r="H2002" s="24" t="s">
        <v>1797</v>
      </c>
      <c r="K2002" t="s">
        <v>53</v>
      </c>
    </row>
    <row r="2003" spans="2:11" ht="12.75">
      <c r="B2003" s="25">
        <v>1998</v>
      </c>
      <c r="C2003" s="3">
        <v>39296</v>
      </c>
      <c r="D2003" t="s">
        <v>112</v>
      </c>
      <c r="E2003">
        <v>1</v>
      </c>
      <c r="G2003" s="24">
        <v>2</v>
      </c>
      <c r="H2003" s="24" t="s">
        <v>1797</v>
      </c>
      <c r="K2003" t="s">
        <v>232</v>
      </c>
    </row>
    <row r="2004" spans="1:11" ht="12.75">
      <c r="A2004"/>
      <c r="B2004" s="25">
        <v>1999</v>
      </c>
      <c r="C2004" s="3">
        <v>39296</v>
      </c>
      <c r="D2004" t="s">
        <v>929</v>
      </c>
      <c r="E2004">
        <v>1</v>
      </c>
      <c r="G2004" s="24">
        <v>2</v>
      </c>
      <c r="H2004" s="24" t="s">
        <v>1797</v>
      </c>
      <c r="K2004" t="s">
        <v>61</v>
      </c>
    </row>
    <row r="2005" spans="1:11" ht="12.75">
      <c r="A2005"/>
      <c r="B2005" s="25">
        <v>2000</v>
      </c>
      <c r="C2005" s="3">
        <v>39296</v>
      </c>
      <c r="D2005" t="s">
        <v>5</v>
      </c>
      <c r="E2005">
        <v>1</v>
      </c>
      <c r="G2005" s="24">
        <v>2</v>
      </c>
      <c r="J2005" s="24" t="s">
        <v>1797</v>
      </c>
      <c r="K2005" t="s">
        <v>55</v>
      </c>
    </row>
    <row r="2006" spans="2:11" ht="12.75">
      <c r="B2006" s="25">
        <v>2001</v>
      </c>
      <c r="C2006" s="3">
        <v>39297</v>
      </c>
      <c r="D2006" t="s">
        <v>420</v>
      </c>
      <c r="E2006">
        <v>3</v>
      </c>
      <c r="H2006" s="24" t="s">
        <v>1797</v>
      </c>
      <c r="K2006" t="s">
        <v>232</v>
      </c>
    </row>
    <row r="2007" spans="2:11" ht="12.75">
      <c r="B2007" s="25">
        <v>2002</v>
      </c>
      <c r="C2007" s="3">
        <v>39297</v>
      </c>
      <c r="D2007" t="s">
        <v>55</v>
      </c>
      <c r="E2007">
        <v>5</v>
      </c>
      <c r="H2007" s="24" t="s">
        <v>1797</v>
      </c>
      <c r="K2007" t="s">
        <v>55</v>
      </c>
    </row>
    <row r="2008" spans="2:11" ht="12.75">
      <c r="B2008" s="25">
        <v>2003</v>
      </c>
      <c r="C2008" s="3">
        <v>39300</v>
      </c>
      <c r="D2008" t="s">
        <v>1453</v>
      </c>
      <c r="E2008">
        <v>3</v>
      </c>
      <c r="F2008">
        <v>3</v>
      </c>
      <c r="H2008" s="24" t="s">
        <v>1797</v>
      </c>
      <c r="K2008" t="s">
        <v>1860</v>
      </c>
    </row>
    <row r="2009" spans="2:11" ht="12.75">
      <c r="B2009" s="25">
        <v>2004</v>
      </c>
      <c r="C2009" s="3">
        <v>39301</v>
      </c>
      <c r="D2009" t="s">
        <v>86</v>
      </c>
      <c r="E2009">
        <v>2</v>
      </c>
      <c r="H2009" s="24" t="s">
        <v>1797</v>
      </c>
      <c r="K2009" t="s">
        <v>183</v>
      </c>
    </row>
    <row r="2010" spans="2:11" ht="12.75">
      <c r="B2010" s="25">
        <v>2005</v>
      </c>
      <c r="C2010" s="3">
        <v>39301</v>
      </c>
      <c r="D2010" t="s">
        <v>150</v>
      </c>
      <c r="E2010">
        <v>2</v>
      </c>
      <c r="H2010" s="24" t="s">
        <v>1797</v>
      </c>
      <c r="K2010" t="s">
        <v>61</v>
      </c>
    </row>
    <row r="2011" spans="2:11" ht="12.75">
      <c r="B2011" s="25">
        <v>2006</v>
      </c>
      <c r="C2011" s="3">
        <v>39301</v>
      </c>
      <c r="D2011" t="s">
        <v>51</v>
      </c>
      <c r="E2011">
        <v>1</v>
      </c>
      <c r="F2011">
        <v>1</v>
      </c>
      <c r="H2011" s="24" t="s">
        <v>1797</v>
      </c>
      <c r="K2011" t="s">
        <v>55</v>
      </c>
    </row>
    <row r="2012" spans="2:11" ht="12.75">
      <c r="B2012" s="25">
        <v>2007</v>
      </c>
      <c r="C2012" s="3">
        <v>39301</v>
      </c>
      <c r="D2012" t="s">
        <v>51</v>
      </c>
      <c r="E2012">
        <v>4</v>
      </c>
      <c r="F2012">
        <v>4</v>
      </c>
      <c r="H2012" s="24" t="s">
        <v>1797</v>
      </c>
      <c r="K2012" t="s">
        <v>55</v>
      </c>
    </row>
    <row r="2013" spans="2:11" ht="12.75">
      <c r="B2013" s="4" t="s">
        <v>1950</v>
      </c>
      <c r="C2013" s="3">
        <v>39302</v>
      </c>
      <c r="D2013" t="s">
        <v>691</v>
      </c>
      <c r="E2013">
        <v>1</v>
      </c>
      <c r="H2013" s="24" t="s">
        <v>1797</v>
      </c>
      <c r="K2013" t="s">
        <v>691</v>
      </c>
    </row>
    <row r="2014" spans="2:11" ht="12.75">
      <c r="B2014" s="4" t="s">
        <v>1951</v>
      </c>
      <c r="C2014" s="3">
        <v>39303</v>
      </c>
      <c r="D2014" t="s">
        <v>55</v>
      </c>
      <c r="E2014">
        <v>3</v>
      </c>
      <c r="H2014" s="24" t="s">
        <v>1797</v>
      </c>
      <c r="K2014" t="s">
        <v>55</v>
      </c>
    </row>
    <row r="2015" spans="2:11" ht="12.75">
      <c r="B2015" s="4" t="s">
        <v>1952</v>
      </c>
      <c r="C2015" s="3">
        <v>39303</v>
      </c>
      <c r="D2015" t="s">
        <v>150</v>
      </c>
      <c r="E2015">
        <v>1</v>
      </c>
      <c r="I2015" s="24" t="s">
        <v>1797</v>
      </c>
      <c r="K2015" t="s">
        <v>61</v>
      </c>
    </row>
    <row r="2016" spans="2:11" ht="12.75">
      <c r="B2016" s="4" t="s">
        <v>1953</v>
      </c>
      <c r="C2016" s="3">
        <v>39303</v>
      </c>
      <c r="D2016" t="s">
        <v>52</v>
      </c>
      <c r="E2016">
        <v>3</v>
      </c>
      <c r="I2016" s="24" t="s">
        <v>1797</v>
      </c>
      <c r="K2016" t="s">
        <v>52</v>
      </c>
    </row>
    <row r="2017" spans="2:11" ht="12.75">
      <c r="B2017" s="4" t="s">
        <v>1954</v>
      </c>
      <c r="C2017" s="3">
        <v>39303</v>
      </c>
      <c r="D2017" t="s">
        <v>490</v>
      </c>
      <c r="E2017">
        <v>1</v>
      </c>
      <c r="I2017" s="24" t="s">
        <v>1797</v>
      </c>
      <c r="K2017" t="s">
        <v>1860</v>
      </c>
    </row>
    <row r="2018" spans="2:11" ht="12.75">
      <c r="B2018" s="4" t="s">
        <v>1955</v>
      </c>
      <c r="C2018" s="3">
        <v>39303</v>
      </c>
      <c r="D2018" t="s">
        <v>1945</v>
      </c>
      <c r="E2018">
        <v>5</v>
      </c>
      <c r="H2018" s="24" t="s">
        <v>1797</v>
      </c>
      <c r="K2018" t="s">
        <v>61</v>
      </c>
    </row>
    <row r="2019" spans="2:11" ht="12.75">
      <c r="B2019" s="4" t="s">
        <v>1956</v>
      </c>
      <c r="C2019" s="3">
        <v>39303</v>
      </c>
      <c r="D2019" t="s">
        <v>1945</v>
      </c>
      <c r="E2019">
        <v>2</v>
      </c>
      <c r="H2019" s="24" t="s">
        <v>1797</v>
      </c>
      <c r="K2019" t="s">
        <v>61</v>
      </c>
    </row>
    <row r="2020" spans="2:11" ht="12.75">
      <c r="B2020" s="4" t="s">
        <v>1957</v>
      </c>
      <c r="C2020" s="3">
        <v>39307</v>
      </c>
      <c r="D2020" t="s">
        <v>86</v>
      </c>
      <c r="E2020">
        <v>2</v>
      </c>
      <c r="I2020" s="24" t="s">
        <v>1797</v>
      </c>
      <c r="K2020" t="s">
        <v>183</v>
      </c>
    </row>
    <row r="2021" spans="2:11" ht="12.75">
      <c r="B2021" s="4" t="s">
        <v>1958</v>
      </c>
      <c r="C2021" s="3">
        <v>39308</v>
      </c>
      <c r="D2021" t="s">
        <v>112</v>
      </c>
      <c r="E2021">
        <v>5</v>
      </c>
      <c r="H2021" s="24" t="s">
        <v>1797</v>
      </c>
      <c r="K2021" t="s">
        <v>232</v>
      </c>
    </row>
    <row r="2022" spans="2:11" ht="12.75">
      <c r="B2022" s="4" t="s">
        <v>1959</v>
      </c>
      <c r="C2022" s="3">
        <v>39308</v>
      </c>
      <c r="D2022" t="s">
        <v>89</v>
      </c>
      <c r="E2022">
        <v>1</v>
      </c>
      <c r="H2022" s="24" t="s">
        <v>1797</v>
      </c>
      <c r="K2022" t="s">
        <v>183</v>
      </c>
    </row>
    <row r="2023" spans="2:11" ht="12.75">
      <c r="B2023" s="4" t="s">
        <v>1960</v>
      </c>
      <c r="C2023" s="3">
        <v>39310</v>
      </c>
      <c r="D2023" t="s">
        <v>5</v>
      </c>
      <c r="E2023">
        <v>2</v>
      </c>
      <c r="H2023" s="24" t="s">
        <v>1797</v>
      </c>
      <c r="K2023" t="s">
        <v>55</v>
      </c>
    </row>
    <row r="2024" spans="2:11" ht="12.75">
      <c r="B2024" s="4" t="s">
        <v>1961</v>
      </c>
      <c r="C2024" s="3">
        <v>39310</v>
      </c>
      <c r="D2024" t="s">
        <v>929</v>
      </c>
      <c r="E2024">
        <v>2</v>
      </c>
      <c r="H2024" s="24" t="s">
        <v>1797</v>
      </c>
      <c r="K2024" t="s">
        <v>61</v>
      </c>
    </row>
    <row r="2025" spans="2:11" ht="12.75">
      <c r="B2025" s="4" t="s">
        <v>1966</v>
      </c>
      <c r="C2025" s="3">
        <v>39314</v>
      </c>
      <c r="D2025" t="s">
        <v>578</v>
      </c>
      <c r="E2025">
        <v>4</v>
      </c>
      <c r="H2025" s="24" t="s">
        <v>1797</v>
      </c>
      <c r="K2025" t="s">
        <v>61</v>
      </c>
    </row>
    <row r="2026" spans="2:11" ht="12.75">
      <c r="B2026" s="4" t="s">
        <v>1967</v>
      </c>
      <c r="C2026" s="3">
        <v>39314</v>
      </c>
      <c r="D2026" t="s">
        <v>183</v>
      </c>
      <c r="E2026">
        <v>2</v>
      </c>
      <c r="H2026" s="24" t="s">
        <v>1797</v>
      </c>
      <c r="K2026" t="s">
        <v>183</v>
      </c>
    </row>
    <row r="2027" spans="2:11" ht="12.75">
      <c r="B2027" s="4" t="s">
        <v>1972</v>
      </c>
      <c r="C2027" s="3">
        <v>39288</v>
      </c>
      <c r="D2027" t="s">
        <v>52</v>
      </c>
      <c r="E2027">
        <v>2</v>
      </c>
      <c r="H2027" s="24" t="s">
        <v>1797</v>
      </c>
      <c r="K2027" t="s">
        <v>52</v>
      </c>
    </row>
    <row r="2028" spans="2:11" ht="12.75">
      <c r="B2028" s="4" t="s">
        <v>1973</v>
      </c>
      <c r="C2028" s="3">
        <v>39288</v>
      </c>
      <c r="D2028" t="s">
        <v>88</v>
      </c>
      <c r="E2028">
        <v>2</v>
      </c>
      <c r="G2028" s="24" t="s">
        <v>1570</v>
      </c>
      <c r="K2028" t="s">
        <v>955</v>
      </c>
    </row>
    <row r="2029" spans="2:11" ht="12.75">
      <c r="B2029" s="4" t="s">
        <v>1974</v>
      </c>
      <c r="C2029" s="3">
        <v>39288</v>
      </c>
      <c r="D2029" t="s">
        <v>52</v>
      </c>
      <c r="E2029">
        <v>4</v>
      </c>
      <c r="H2029" s="24" t="s">
        <v>1797</v>
      </c>
      <c r="K2029" t="s">
        <v>52</v>
      </c>
    </row>
    <row r="2030" spans="2:11" ht="12.75">
      <c r="B2030" s="4" t="s">
        <v>1975</v>
      </c>
      <c r="C2030" s="3">
        <v>39323</v>
      </c>
      <c r="D2030" t="s">
        <v>5</v>
      </c>
      <c r="E2030">
        <v>5</v>
      </c>
      <c r="H2030" s="24" t="s">
        <v>1797</v>
      </c>
      <c r="K2030" t="s">
        <v>55</v>
      </c>
    </row>
    <row r="2031" spans="2:11" ht="12.75">
      <c r="B2031" s="4" t="s">
        <v>1976</v>
      </c>
      <c r="C2031" s="3">
        <v>39323</v>
      </c>
      <c r="D2031" t="s">
        <v>5</v>
      </c>
      <c r="E2031">
        <v>5</v>
      </c>
      <c r="H2031" s="24" t="s">
        <v>1797</v>
      </c>
      <c r="K2031" t="s">
        <v>55</v>
      </c>
    </row>
    <row r="2032" spans="2:11" ht="12.75">
      <c r="B2032" s="4" t="s">
        <v>1977</v>
      </c>
      <c r="C2032" s="3">
        <v>39323</v>
      </c>
      <c r="D2032" t="s">
        <v>5</v>
      </c>
      <c r="E2032">
        <v>5</v>
      </c>
      <c r="H2032" s="24" t="s">
        <v>1797</v>
      </c>
      <c r="K2032" t="s">
        <v>55</v>
      </c>
    </row>
    <row r="2033" spans="2:11" ht="12.75">
      <c r="B2033" s="4" t="s">
        <v>1978</v>
      </c>
      <c r="C2033" s="3">
        <v>39323</v>
      </c>
      <c r="D2033" t="s">
        <v>311</v>
      </c>
      <c r="E2033">
        <v>4</v>
      </c>
      <c r="H2033" s="24" t="s">
        <v>1797</v>
      </c>
      <c r="K2033" t="s">
        <v>441</v>
      </c>
    </row>
  </sheetData>
  <autoFilter ref="A5:K2033"/>
  <printOptions/>
  <pageMargins left="0.7874015748031497" right="0.7874015748031497" top="1.12" bottom="1.13" header="0.5118110236220472" footer="0.31"/>
  <pageSetup fitToHeight="4" fitToWidth="1" orientation="portrait" paperSize="9" scale="91" r:id="rId1"/>
  <headerFooter alignWithMargins="0">
    <oddHeader>&amp;L&amp;D&amp;C&amp;14Bezirk Zürich&amp;RInitiative 
Halbstündliche S-Bahn für Alle</oddHeader>
    <oddFooter>&amp;CSekretariat
Halbstündliche S-Bahn für Alle
Im Brand 24
8637 Laupen&amp;R&amp;P/&amp;N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143"/>
  <sheetViews>
    <sheetView workbookViewId="0" topLeftCell="A1">
      <selection activeCell="A4" sqref="A4"/>
    </sheetView>
  </sheetViews>
  <sheetFormatPr defaultColWidth="11.421875" defaultRowHeight="12.75"/>
  <cols>
    <col min="1" max="1" width="22.00390625" style="0" bestFit="1" customWidth="1"/>
    <col min="2" max="2" width="8.28125" style="0" bestFit="1" customWidth="1"/>
  </cols>
  <sheetData>
    <row r="3" spans="1:2" ht="12.75">
      <c r="A3" s="10" t="s">
        <v>361</v>
      </c>
      <c r="B3" s="11"/>
    </row>
    <row r="4" spans="1:2" ht="12.75">
      <c r="A4" s="10" t="s">
        <v>1</v>
      </c>
      <c r="B4" s="11" t="s">
        <v>360</v>
      </c>
    </row>
    <row r="5" spans="1:2" ht="12.75">
      <c r="A5" s="9" t="s">
        <v>330</v>
      </c>
      <c r="B5" s="12">
        <v>9</v>
      </c>
    </row>
    <row r="6" spans="1:2" ht="12.75">
      <c r="A6" s="16" t="s">
        <v>1904</v>
      </c>
      <c r="B6" s="13">
        <v>2</v>
      </c>
    </row>
    <row r="7" spans="1:2" ht="12.75">
      <c r="A7" s="16" t="s">
        <v>1450</v>
      </c>
      <c r="B7" s="13">
        <v>6</v>
      </c>
    </row>
    <row r="8" spans="1:2" ht="12.75">
      <c r="A8" s="16" t="s">
        <v>1860</v>
      </c>
      <c r="B8" s="13">
        <v>2</v>
      </c>
    </row>
    <row r="9" spans="1:2" ht="12.75">
      <c r="A9" s="16" t="s">
        <v>931</v>
      </c>
      <c r="B9" s="13">
        <v>7</v>
      </c>
    </row>
    <row r="10" spans="1:2" ht="12.75">
      <c r="A10" s="16" t="s">
        <v>1704</v>
      </c>
      <c r="B10" s="13">
        <v>2</v>
      </c>
    </row>
    <row r="11" spans="1:2" ht="12.75">
      <c r="A11" s="16" t="s">
        <v>331</v>
      </c>
      <c r="B11" s="13">
        <v>42</v>
      </c>
    </row>
    <row r="12" spans="1:2" ht="12.75">
      <c r="A12" s="16" t="s">
        <v>233</v>
      </c>
      <c r="B12" s="13">
        <v>14</v>
      </c>
    </row>
    <row r="13" spans="1:2" ht="12.75">
      <c r="A13" s="16" t="s">
        <v>111</v>
      </c>
      <c r="B13" s="13">
        <v>102</v>
      </c>
    </row>
    <row r="14" spans="1:2" ht="12.75">
      <c r="A14" s="16" t="s">
        <v>275</v>
      </c>
      <c r="B14" s="13">
        <v>5</v>
      </c>
    </row>
    <row r="15" spans="1:2" ht="12.75">
      <c r="A15" s="16" t="s">
        <v>1901</v>
      </c>
      <c r="B15" s="13">
        <v>1</v>
      </c>
    </row>
    <row r="16" spans="1:2" ht="12.75">
      <c r="A16" s="16" t="s">
        <v>1047</v>
      </c>
      <c r="B16" s="13">
        <v>7</v>
      </c>
    </row>
    <row r="17" spans="1:2" ht="12.75">
      <c r="A17" s="16" t="s">
        <v>60</v>
      </c>
      <c r="B17" s="13">
        <v>50</v>
      </c>
    </row>
    <row r="18" spans="1:2" ht="12.75">
      <c r="A18" s="16" t="s">
        <v>860</v>
      </c>
      <c r="B18" s="13">
        <v>2</v>
      </c>
    </row>
    <row r="19" spans="1:2" ht="12.75">
      <c r="A19" s="16" t="s">
        <v>441</v>
      </c>
      <c r="B19" s="13">
        <v>73</v>
      </c>
    </row>
    <row r="20" spans="1:2" ht="12.75">
      <c r="A20" s="16" t="s">
        <v>1588</v>
      </c>
      <c r="B20" s="13">
        <v>4</v>
      </c>
    </row>
    <row r="21" spans="1:2" ht="12.75">
      <c r="A21" s="16" t="s">
        <v>1907</v>
      </c>
      <c r="B21" s="13">
        <v>5</v>
      </c>
    </row>
    <row r="22" spans="1:2" ht="12.75">
      <c r="A22" s="16" t="s">
        <v>1945</v>
      </c>
      <c r="B22" s="13">
        <v>5</v>
      </c>
    </row>
    <row r="23" spans="1:2" ht="12.75">
      <c r="A23" s="16" t="s">
        <v>1903</v>
      </c>
      <c r="B23" s="13">
        <v>5</v>
      </c>
    </row>
    <row r="24" spans="1:2" ht="12.75">
      <c r="A24" s="16" t="s">
        <v>61</v>
      </c>
      <c r="B24" s="13">
        <v>61</v>
      </c>
    </row>
    <row r="25" spans="1:2" ht="12.75">
      <c r="A25" s="16" t="s">
        <v>90</v>
      </c>
      <c r="B25" s="13">
        <v>8</v>
      </c>
    </row>
    <row r="26" spans="1:2" ht="12.75">
      <c r="A26" s="16" t="s">
        <v>474</v>
      </c>
      <c r="B26" s="13">
        <v>18</v>
      </c>
    </row>
    <row r="27" spans="1:2" ht="12.75">
      <c r="A27" s="16" t="s">
        <v>489</v>
      </c>
      <c r="B27" s="13">
        <v>64</v>
      </c>
    </row>
    <row r="28" spans="1:2" ht="12.75">
      <c r="A28" s="16" t="s">
        <v>222</v>
      </c>
      <c r="B28" s="13">
        <v>20</v>
      </c>
    </row>
    <row r="29" spans="1:2" ht="12.75">
      <c r="A29" s="16" t="s">
        <v>50</v>
      </c>
      <c r="B29" s="13">
        <v>182</v>
      </c>
    </row>
    <row r="30" spans="1:2" ht="12.75">
      <c r="A30" s="16" t="s">
        <v>182</v>
      </c>
      <c r="B30" s="13">
        <v>16</v>
      </c>
    </row>
    <row r="31" spans="1:2" ht="12.75">
      <c r="A31" s="16" t="s">
        <v>416</v>
      </c>
      <c r="B31" s="13">
        <v>17</v>
      </c>
    </row>
    <row r="32" spans="1:2" ht="12.75">
      <c r="A32" s="16" t="s">
        <v>491</v>
      </c>
      <c r="B32" s="13">
        <v>15</v>
      </c>
    </row>
    <row r="33" spans="1:2" ht="12.75">
      <c r="A33" s="16" t="s">
        <v>667</v>
      </c>
      <c r="B33" s="13">
        <v>2</v>
      </c>
    </row>
    <row r="34" spans="1:2" ht="12.75">
      <c r="A34" s="16" t="s">
        <v>954</v>
      </c>
      <c r="B34" s="13">
        <v>16</v>
      </c>
    </row>
    <row r="35" spans="1:2" ht="12.75">
      <c r="A35" s="16" t="s">
        <v>930</v>
      </c>
      <c r="B35" s="13">
        <v>6</v>
      </c>
    </row>
    <row r="36" spans="1:2" ht="12.75">
      <c r="A36" s="16" t="s">
        <v>616</v>
      </c>
      <c r="B36" s="13">
        <v>9</v>
      </c>
    </row>
    <row r="37" spans="1:2" ht="12.75">
      <c r="A37" s="16" t="s">
        <v>859</v>
      </c>
      <c r="B37" s="13">
        <v>12</v>
      </c>
    </row>
    <row r="38" spans="1:2" ht="12.75">
      <c r="A38" s="16" t="s">
        <v>332</v>
      </c>
      <c r="B38" s="13">
        <v>6</v>
      </c>
    </row>
    <row r="39" spans="1:2" ht="12.75">
      <c r="A39" s="16" t="s">
        <v>274</v>
      </c>
      <c r="B39" s="13">
        <v>9</v>
      </c>
    </row>
    <row r="40" spans="1:2" ht="12.75">
      <c r="A40" s="16" t="s">
        <v>879</v>
      </c>
      <c r="B40" s="13">
        <v>2</v>
      </c>
    </row>
    <row r="41" spans="1:2" ht="12.75">
      <c r="A41" s="16" t="s">
        <v>822</v>
      </c>
      <c r="B41" s="13">
        <v>6</v>
      </c>
    </row>
    <row r="42" spans="1:2" ht="12.75">
      <c r="A42" s="16" t="s">
        <v>508</v>
      </c>
      <c r="B42" s="13">
        <v>10</v>
      </c>
    </row>
    <row r="43" spans="1:2" ht="12.75">
      <c r="A43" s="16" t="s">
        <v>59</v>
      </c>
      <c r="B43" s="13">
        <v>103</v>
      </c>
    </row>
    <row r="44" spans="1:2" ht="12.75">
      <c r="A44" s="16" t="s">
        <v>184</v>
      </c>
      <c r="B44" s="13">
        <v>25</v>
      </c>
    </row>
    <row r="45" spans="1:2" ht="12.75">
      <c r="A45" s="16" t="s">
        <v>54</v>
      </c>
      <c r="B45" s="13">
        <v>32</v>
      </c>
    </row>
    <row r="46" spans="1:2" ht="12.75">
      <c r="A46" s="16" t="s">
        <v>1145</v>
      </c>
      <c r="B46" s="13">
        <v>4</v>
      </c>
    </row>
    <row r="47" spans="1:2" ht="12.75">
      <c r="A47" s="16" t="s">
        <v>583</v>
      </c>
      <c r="B47" s="13">
        <v>8</v>
      </c>
    </row>
    <row r="48" spans="1:2" ht="12.75">
      <c r="A48" s="16" t="s">
        <v>1200</v>
      </c>
      <c r="B48" s="13">
        <v>7</v>
      </c>
    </row>
    <row r="49" spans="1:2" ht="12.75">
      <c r="A49" s="16" t="s">
        <v>417</v>
      </c>
      <c r="B49" s="13">
        <v>17</v>
      </c>
    </row>
    <row r="50" spans="1:2" ht="12.75">
      <c r="A50" s="16" t="s">
        <v>181</v>
      </c>
      <c r="B50" s="13">
        <v>14</v>
      </c>
    </row>
    <row r="51" spans="1:2" ht="12.75">
      <c r="A51" s="16" t="s">
        <v>55</v>
      </c>
      <c r="B51" s="13">
        <v>157</v>
      </c>
    </row>
    <row r="52" spans="1:2" ht="12.75">
      <c r="A52" s="16" t="s">
        <v>262</v>
      </c>
      <c r="B52" s="13">
        <v>3</v>
      </c>
    </row>
    <row r="53" spans="1:2" ht="12.75">
      <c r="A53" s="16" t="s">
        <v>994</v>
      </c>
      <c r="B53" s="13">
        <v>26</v>
      </c>
    </row>
    <row r="54" spans="1:2" ht="12.75">
      <c r="A54" s="16" t="s">
        <v>418</v>
      </c>
      <c r="B54" s="13">
        <v>9</v>
      </c>
    </row>
    <row r="55" spans="1:2" ht="12.75">
      <c r="A55" s="16" t="s">
        <v>666</v>
      </c>
      <c r="B55" s="13">
        <v>15</v>
      </c>
    </row>
    <row r="56" spans="1:2" ht="12.75">
      <c r="A56" s="16" t="s">
        <v>955</v>
      </c>
      <c r="B56" s="13">
        <v>8</v>
      </c>
    </row>
    <row r="57" spans="1:2" ht="12.75">
      <c r="A57" s="16" t="s">
        <v>619</v>
      </c>
      <c r="B57" s="13">
        <v>3</v>
      </c>
    </row>
    <row r="58" spans="1:2" ht="12.75">
      <c r="A58" s="16" t="s">
        <v>1362</v>
      </c>
      <c r="B58" s="13">
        <v>4</v>
      </c>
    </row>
    <row r="59" spans="1:2" ht="12.75">
      <c r="A59" s="16" t="s">
        <v>1305</v>
      </c>
      <c r="B59" s="13">
        <v>23</v>
      </c>
    </row>
    <row r="60" spans="1:2" ht="12.75">
      <c r="A60" s="16" t="s">
        <v>88</v>
      </c>
      <c r="B60" s="13">
        <v>14</v>
      </c>
    </row>
    <row r="61" spans="1:2" ht="12.75">
      <c r="A61" s="16" t="s">
        <v>1363</v>
      </c>
      <c r="B61" s="13">
        <v>4</v>
      </c>
    </row>
    <row r="62" spans="1:2" ht="12.75">
      <c r="A62" s="16" t="s">
        <v>209</v>
      </c>
      <c r="B62" s="13">
        <v>46</v>
      </c>
    </row>
    <row r="63" spans="1:2" ht="12.75">
      <c r="A63" s="16" t="s">
        <v>116</v>
      </c>
      <c r="B63" s="13">
        <v>7</v>
      </c>
    </row>
    <row r="64" spans="1:2" ht="12.75">
      <c r="A64" s="16" t="s">
        <v>420</v>
      </c>
      <c r="B64" s="13">
        <v>23</v>
      </c>
    </row>
    <row r="65" spans="1:2" ht="12.75">
      <c r="A65" s="16" t="s">
        <v>582</v>
      </c>
      <c r="B65" s="13">
        <v>1</v>
      </c>
    </row>
    <row r="66" spans="1:2" ht="12.75">
      <c r="A66" s="16" t="s">
        <v>114</v>
      </c>
      <c r="B66" s="13">
        <v>2</v>
      </c>
    </row>
    <row r="67" spans="1:2" ht="12.75">
      <c r="A67" s="16" t="s">
        <v>1242</v>
      </c>
      <c r="B67" s="13">
        <v>9</v>
      </c>
    </row>
    <row r="68" spans="1:2" ht="12.75">
      <c r="A68" s="16" t="s">
        <v>525</v>
      </c>
      <c r="B68" s="13">
        <v>2</v>
      </c>
    </row>
    <row r="69" spans="1:2" ht="12.75">
      <c r="A69" s="16" t="s">
        <v>353</v>
      </c>
      <c r="B69" s="13">
        <v>9</v>
      </c>
    </row>
    <row r="70" spans="1:2" ht="12.75">
      <c r="A70" s="16" t="s">
        <v>880</v>
      </c>
      <c r="B70" s="13">
        <v>13</v>
      </c>
    </row>
    <row r="71" spans="1:2" ht="12.75">
      <c r="A71" s="16" t="s">
        <v>1947</v>
      </c>
      <c r="B71" s="13">
        <v>2</v>
      </c>
    </row>
    <row r="72" spans="1:2" ht="12.75">
      <c r="A72" s="16" t="s">
        <v>232</v>
      </c>
      <c r="B72" s="13">
        <v>6</v>
      </c>
    </row>
    <row r="73" spans="1:2" ht="12.75">
      <c r="A73" s="16" t="s">
        <v>1225</v>
      </c>
      <c r="B73" s="13">
        <v>4</v>
      </c>
    </row>
    <row r="74" spans="1:2" ht="12.75">
      <c r="A74" s="16" t="s">
        <v>58</v>
      </c>
      <c r="B74" s="13">
        <v>7</v>
      </c>
    </row>
    <row r="75" spans="1:2" ht="12.75">
      <c r="A75" s="16" t="s">
        <v>618</v>
      </c>
      <c r="B75" s="13">
        <v>2</v>
      </c>
    </row>
    <row r="76" spans="1:2" ht="12.75">
      <c r="A76" s="16" t="s">
        <v>1946</v>
      </c>
      <c r="B76" s="13">
        <v>1</v>
      </c>
    </row>
    <row r="77" spans="1:2" ht="12.75">
      <c r="A77" s="16" t="s">
        <v>615</v>
      </c>
      <c r="B77" s="13">
        <v>4</v>
      </c>
    </row>
    <row r="78" spans="1:2" ht="12.75">
      <c r="A78" s="16" t="s">
        <v>617</v>
      </c>
      <c r="B78" s="13">
        <v>20</v>
      </c>
    </row>
    <row r="79" spans="1:2" ht="12.75">
      <c r="A79" s="16" t="s">
        <v>579</v>
      </c>
      <c r="B79" s="13">
        <v>23</v>
      </c>
    </row>
    <row r="80" spans="1:2" ht="12.75">
      <c r="A80" s="16" t="s">
        <v>1364</v>
      </c>
      <c r="B80" s="13">
        <v>2</v>
      </c>
    </row>
    <row r="81" spans="1:2" ht="12.75">
      <c r="A81" s="16" t="s">
        <v>807</v>
      </c>
      <c r="B81" s="13">
        <v>4</v>
      </c>
    </row>
    <row r="82" spans="1:2" ht="12.75">
      <c r="A82" s="16" t="s">
        <v>857</v>
      </c>
      <c r="B82" s="13">
        <v>1</v>
      </c>
    </row>
    <row r="83" spans="1:2" ht="12.75">
      <c r="A83" s="16" t="s">
        <v>148</v>
      </c>
      <c r="B83" s="13">
        <v>18</v>
      </c>
    </row>
    <row r="84" spans="1:2" ht="12.75">
      <c r="A84" s="16" t="s">
        <v>1306</v>
      </c>
      <c r="B84" s="13">
        <v>7</v>
      </c>
    </row>
    <row r="85" spans="1:2" ht="12.75">
      <c r="A85" s="16" t="s">
        <v>806</v>
      </c>
      <c r="B85" s="13">
        <v>35</v>
      </c>
    </row>
    <row r="86" spans="1:2" ht="12.75">
      <c r="A86" s="16" t="s">
        <v>152</v>
      </c>
      <c r="B86" s="13">
        <v>71</v>
      </c>
    </row>
    <row r="87" spans="1:2" ht="12.75">
      <c r="A87" s="16" t="s">
        <v>392</v>
      </c>
      <c r="B87" s="13">
        <v>9</v>
      </c>
    </row>
    <row r="88" spans="1:2" ht="12.75">
      <c r="A88" s="16" t="s">
        <v>1090</v>
      </c>
      <c r="B88" s="13">
        <v>9</v>
      </c>
    </row>
    <row r="89" spans="1:2" ht="12.75">
      <c r="A89" s="16" t="s">
        <v>210</v>
      </c>
      <c r="B89" s="13">
        <v>11</v>
      </c>
    </row>
    <row r="90" spans="1:2" ht="12.75">
      <c r="A90" s="16" t="s">
        <v>153</v>
      </c>
      <c r="B90" s="13">
        <v>27</v>
      </c>
    </row>
    <row r="91" spans="1:2" ht="12.75">
      <c r="A91" s="16" t="s">
        <v>578</v>
      </c>
      <c r="B91" s="13">
        <v>16</v>
      </c>
    </row>
    <row r="92" spans="1:2" ht="12.75">
      <c r="A92" s="16" t="s">
        <v>1331</v>
      </c>
      <c r="B92" s="13">
        <v>6</v>
      </c>
    </row>
    <row r="93" spans="1:2" ht="12.75">
      <c r="A93" s="16" t="s">
        <v>691</v>
      </c>
      <c r="B93" s="13">
        <v>42</v>
      </c>
    </row>
    <row r="94" spans="1:2" ht="12.75">
      <c r="A94" s="16" t="s">
        <v>1689</v>
      </c>
      <c r="B94" s="13">
        <v>4</v>
      </c>
    </row>
    <row r="95" spans="1:2" ht="12.75">
      <c r="A95" s="16" t="s">
        <v>311</v>
      </c>
      <c r="B95" s="13">
        <v>18</v>
      </c>
    </row>
    <row r="96" spans="1:2" ht="12.75">
      <c r="A96" s="16" t="s">
        <v>929</v>
      </c>
      <c r="B96" s="13">
        <v>65</v>
      </c>
    </row>
    <row r="97" spans="1:2" ht="12.75">
      <c r="A97" s="16" t="s">
        <v>490</v>
      </c>
      <c r="B97" s="13">
        <v>1</v>
      </c>
    </row>
    <row r="98" spans="1:2" ht="12.75">
      <c r="A98" s="16" t="s">
        <v>468</v>
      </c>
      <c r="B98" s="13">
        <v>29</v>
      </c>
    </row>
    <row r="99" spans="1:2" ht="12.75">
      <c r="A99" s="16" t="s">
        <v>1282</v>
      </c>
      <c r="B99" s="13">
        <v>4</v>
      </c>
    </row>
    <row r="100" spans="1:2" ht="12.75">
      <c r="A100" s="16" t="s">
        <v>1452</v>
      </c>
      <c r="B100" s="13">
        <v>7</v>
      </c>
    </row>
    <row r="101" spans="1:2" ht="12.75">
      <c r="A101" s="16" t="s">
        <v>1859</v>
      </c>
      <c r="B101" s="13">
        <v>2</v>
      </c>
    </row>
    <row r="102" spans="1:2" ht="12.75">
      <c r="A102" s="16" t="s">
        <v>150</v>
      </c>
      <c r="B102" s="13">
        <v>14</v>
      </c>
    </row>
    <row r="103" spans="1:2" ht="12.75">
      <c r="A103" s="16" t="s">
        <v>1307</v>
      </c>
      <c r="B103" s="13">
        <v>1</v>
      </c>
    </row>
    <row r="104" spans="1:2" ht="12.75">
      <c r="A104" s="16" t="s">
        <v>767</v>
      </c>
      <c r="B104" s="13">
        <v>4</v>
      </c>
    </row>
    <row r="105" spans="1:2" ht="12.75">
      <c r="A105" s="16" t="s">
        <v>581</v>
      </c>
      <c r="B105" s="13">
        <v>1</v>
      </c>
    </row>
    <row r="106" spans="1:2" ht="12.75">
      <c r="A106" s="16" t="s">
        <v>448</v>
      </c>
      <c r="B106" s="13">
        <v>25</v>
      </c>
    </row>
    <row r="107" spans="1:2" ht="12.75">
      <c r="A107" s="16" t="s">
        <v>995</v>
      </c>
      <c r="B107" s="13">
        <v>8</v>
      </c>
    </row>
    <row r="108" spans="1:2" ht="12.75">
      <c r="A108" s="16" t="s">
        <v>151</v>
      </c>
      <c r="B108" s="13">
        <v>55</v>
      </c>
    </row>
    <row r="109" spans="1:2" ht="12.75">
      <c r="A109" s="16" t="s">
        <v>1308</v>
      </c>
      <c r="B109" s="13">
        <v>1</v>
      </c>
    </row>
    <row r="110" spans="1:2" ht="12.75">
      <c r="A110" s="16" t="s">
        <v>87</v>
      </c>
      <c r="B110" s="13">
        <v>13</v>
      </c>
    </row>
    <row r="111" spans="1:2" ht="12.75">
      <c r="A111" s="16" t="s">
        <v>524</v>
      </c>
      <c r="B111" s="13">
        <v>4</v>
      </c>
    </row>
    <row r="112" spans="1:2" ht="12.75">
      <c r="A112" s="16" t="s">
        <v>440</v>
      </c>
      <c r="B112" s="13">
        <v>19</v>
      </c>
    </row>
    <row r="113" spans="1:2" ht="12.75">
      <c r="A113" s="16" t="s">
        <v>112</v>
      </c>
      <c r="B113" s="13">
        <v>24</v>
      </c>
    </row>
    <row r="114" spans="1:2" ht="12.75">
      <c r="A114" s="16" t="s">
        <v>1939</v>
      </c>
      <c r="B114" s="13">
        <v>1</v>
      </c>
    </row>
    <row r="115" spans="1:2" ht="12.75">
      <c r="A115" s="16" t="s">
        <v>614</v>
      </c>
      <c r="B115" s="13">
        <v>20</v>
      </c>
    </row>
    <row r="116" spans="1:2" ht="12.75">
      <c r="A116" s="16" t="s">
        <v>580</v>
      </c>
      <c r="B116" s="13">
        <v>1</v>
      </c>
    </row>
    <row r="117" spans="1:2" ht="12.75">
      <c r="A117" s="16" t="s">
        <v>1453</v>
      </c>
      <c r="B117" s="13">
        <v>1</v>
      </c>
    </row>
    <row r="118" spans="1:2" ht="12.75">
      <c r="A118" s="16" t="s">
        <v>390</v>
      </c>
      <c r="B118" s="13">
        <v>19</v>
      </c>
    </row>
    <row r="119" spans="1:2" ht="12.75">
      <c r="A119" s="16" t="s">
        <v>858</v>
      </c>
      <c r="B119" s="13">
        <v>8</v>
      </c>
    </row>
    <row r="120" spans="1:2" ht="12.75">
      <c r="A120" s="16" t="s">
        <v>881</v>
      </c>
      <c r="B120" s="13">
        <v>1</v>
      </c>
    </row>
    <row r="121" spans="1:2" ht="12.75">
      <c r="A121" s="16" t="s">
        <v>421</v>
      </c>
      <c r="B121" s="13">
        <v>14</v>
      </c>
    </row>
    <row r="122" spans="1:2" ht="12.75">
      <c r="A122" s="16" t="s">
        <v>1089</v>
      </c>
      <c r="B122" s="13">
        <v>2</v>
      </c>
    </row>
    <row r="123" spans="1:2" ht="12.75">
      <c r="A123" s="16" t="s">
        <v>419</v>
      </c>
      <c r="B123" s="13">
        <v>19</v>
      </c>
    </row>
    <row r="124" spans="1:2" ht="12.75">
      <c r="A124" s="16" t="s">
        <v>149</v>
      </c>
      <c r="B124" s="13">
        <v>5</v>
      </c>
    </row>
    <row r="125" spans="1:2" ht="12.75">
      <c r="A125" s="16" t="s">
        <v>439</v>
      </c>
      <c r="B125" s="13">
        <v>12</v>
      </c>
    </row>
    <row r="126" spans="1:2" ht="12.75">
      <c r="A126" s="16" t="s">
        <v>113</v>
      </c>
      <c r="B126" s="13">
        <v>22</v>
      </c>
    </row>
    <row r="127" spans="1:2" ht="12.75">
      <c r="A127" s="16" t="s">
        <v>526</v>
      </c>
      <c r="B127" s="13">
        <v>11</v>
      </c>
    </row>
    <row r="128" spans="1:2" ht="12.75">
      <c r="A128" s="16" t="s">
        <v>953</v>
      </c>
      <c r="B128" s="13">
        <v>5</v>
      </c>
    </row>
    <row r="129" spans="1:2" ht="12.75">
      <c r="A129" s="16" t="s">
        <v>276</v>
      </c>
      <c r="B129" s="13">
        <v>8</v>
      </c>
    </row>
    <row r="130" spans="1:2" ht="12.75">
      <c r="A130" s="16" t="s">
        <v>1382</v>
      </c>
      <c r="B130" s="13">
        <v>2</v>
      </c>
    </row>
    <row r="131" spans="1:2" ht="12.75">
      <c r="A131" s="16" t="s">
        <v>1479</v>
      </c>
      <c r="B131" s="13">
        <v>3</v>
      </c>
    </row>
    <row r="132" spans="1:2" ht="12.75">
      <c r="A132" s="16" t="s">
        <v>577</v>
      </c>
      <c r="B132" s="13">
        <v>11</v>
      </c>
    </row>
    <row r="133" spans="1:2" ht="12.75">
      <c r="A133" s="16" t="s">
        <v>1419</v>
      </c>
      <c r="B133" s="13">
        <v>3</v>
      </c>
    </row>
    <row r="134" spans="1:2" ht="12.75">
      <c r="A134" s="16" t="s">
        <v>56</v>
      </c>
      <c r="B134" s="13">
        <v>98</v>
      </c>
    </row>
    <row r="135" spans="1:2" ht="12.75">
      <c r="A135" s="16" t="s">
        <v>1350</v>
      </c>
      <c r="B135" s="13">
        <v>6</v>
      </c>
    </row>
    <row r="136" spans="1:2" ht="12.75">
      <c r="A136" s="16" t="s">
        <v>147</v>
      </c>
      <c r="B136" s="13">
        <v>134</v>
      </c>
    </row>
    <row r="137" spans="1:2" ht="12.75">
      <c r="A137" s="16" t="s">
        <v>584</v>
      </c>
      <c r="B137" s="13">
        <v>7</v>
      </c>
    </row>
    <row r="138" spans="1:2" ht="12.75">
      <c r="A138" s="16" t="s">
        <v>509</v>
      </c>
      <c r="B138" s="13">
        <v>3</v>
      </c>
    </row>
    <row r="139" spans="1:2" ht="12.75">
      <c r="A139" s="16" t="s">
        <v>391</v>
      </c>
      <c r="B139" s="13">
        <v>7</v>
      </c>
    </row>
    <row r="140" spans="1:2" ht="12.75">
      <c r="A140" s="16" t="s">
        <v>86</v>
      </c>
      <c r="B140" s="13">
        <v>176</v>
      </c>
    </row>
    <row r="141" spans="1:2" ht="12.75">
      <c r="A141" s="16" t="s">
        <v>115</v>
      </c>
      <c r="B141" s="13">
        <v>12</v>
      </c>
    </row>
    <row r="142" spans="1:2" ht="12.75">
      <c r="A142" s="16" t="s">
        <v>1569</v>
      </c>
      <c r="B142" s="13">
        <v>2</v>
      </c>
    </row>
    <row r="143" spans="1:2" ht="12.75">
      <c r="A143" s="15" t="s">
        <v>359</v>
      </c>
      <c r="B143" s="14">
        <v>2649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04"/>
  <sheetViews>
    <sheetView workbookViewId="0" topLeftCell="A74">
      <selection activeCell="B5" sqref="B5:B102"/>
    </sheetView>
  </sheetViews>
  <sheetFormatPr defaultColWidth="11.421875" defaultRowHeight="12.75"/>
  <cols>
    <col min="1" max="1" width="21.28125" style="0" bestFit="1" customWidth="1"/>
    <col min="2" max="2" width="8.28125" style="0" bestFit="1" customWidth="1"/>
  </cols>
  <sheetData>
    <row r="3" spans="1:2" ht="12.75">
      <c r="A3" s="10" t="s">
        <v>1314</v>
      </c>
      <c r="B3" s="11"/>
    </row>
    <row r="4" spans="1:2" ht="12.75">
      <c r="A4" s="10" t="s">
        <v>4</v>
      </c>
      <c r="B4" s="11" t="s">
        <v>360</v>
      </c>
    </row>
    <row r="5" spans="1:2" ht="12.75">
      <c r="A5" s="19">
        <v>39153</v>
      </c>
      <c r="B5" s="12">
        <v>38</v>
      </c>
    </row>
    <row r="6" spans="1:2" ht="12.75">
      <c r="A6" s="20">
        <v>39154</v>
      </c>
      <c r="B6" s="13">
        <v>2</v>
      </c>
    </row>
    <row r="7" spans="1:2" ht="12.75">
      <c r="A7" s="20">
        <v>39155</v>
      </c>
      <c r="B7" s="13">
        <v>4</v>
      </c>
    </row>
    <row r="8" spans="1:2" ht="12.75">
      <c r="A8" s="20">
        <v>39156</v>
      </c>
      <c r="B8" s="13">
        <v>3</v>
      </c>
    </row>
    <row r="9" spans="1:2" ht="12.75">
      <c r="A9" s="20">
        <v>39157</v>
      </c>
      <c r="B9" s="13">
        <v>3</v>
      </c>
    </row>
    <row r="10" spans="1:2" ht="12.75">
      <c r="A10" s="20">
        <v>39158</v>
      </c>
      <c r="B10" s="13">
        <v>1</v>
      </c>
    </row>
    <row r="11" spans="1:2" ht="12.75">
      <c r="A11" s="20">
        <v>39159</v>
      </c>
      <c r="B11" s="13">
        <v>2</v>
      </c>
    </row>
    <row r="12" spans="1:2" ht="12.75">
      <c r="A12" s="20">
        <v>39160</v>
      </c>
      <c r="B12" s="13">
        <v>14</v>
      </c>
    </row>
    <row r="13" spans="1:2" ht="12.75">
      <c r="A13" s="20">
        <v>39161</v>
      </c>
      <c r="B13" s="13">
        <v>22</v>
      </c>
    </row>
    <row r="14" spans="1:2" ht="12.75">
      <c r="A14" s="20">
        <v>39162</v>
      </c>
      <c r="B14" s="13">
        <v>31</v>
      </c>
    </row>
    <row r="15" spans="1:2" ht="12.75">
      <c r="A15" s="20">
        <v>39163</v>
      </c>
      <c r="B15" s="13">
        <v>24</v>
      </c>
    </row>
    <row r="16" spans="1:2" ht="12.75">
      <c r="A16" s="20">
        <v>39164</v>
      </c>
      <c r="B16" s="13">
        <v>50</v>
      </c>
    </row>
    <row r="17" spans="1:2" ht="12.75">
      <c r="A17" s="20">
        <v>39167</v>
      </c>
      <c r="B17" s="13">
        <v>14</v>
      </c>
    </row>
    <row r="18" spans="1:2" ht="12.75">
      <c r="A18" s="20">
        <v>39168</v>
      </c>
      <c r="B18" s="13">
        <v>18</v>
      </c>
    </row>
    <row r="19" spans="1:2" ht="12.75">
      <c r="A19" s="20">
        <v>39169</v>
      </c>
      <c r="B19" s="13">
        <v>76</v>
      </c>
    </row>
    <row r="20" spans="1:2" ht="12.75">
      <c r="A20" s="20">
        <v>39170</v>
      </c>
      <c r="B20" s="13">
        <v>12</v>
      </c>
    </row>
    <row r="21" spans="1:2" ht="12.75">
      <c r="A21" s="20">
        <v>39171</v>
      </c>
      <c r="B21" s="13">
        <v>17</v>
      </c>
    </row>
    <row r="22" spans="1:2" ht="12.75">
      <c r="A22" s="20">
        <v>39174</v>
      </c>
      <c r="B22" s="13">
        <v>35</v>
      </c>
    </row>
    <row r="23" spans="1:2" ht="12.75">
      <c r="A23" s="20">
        <v>39175</v>
      </c>
      <c r="B23" s="13">
        <v>34</v>
      </c>
    </row>
    <row r="24" spans="1:2" ht="12.75">
      <c r="A24" s="20">
        <v>39176</v>
      </c>
      <c r="B24" s="13">
        <v>14</v>
      </c>
    </row>
    <row r="25" spans="1:2" ht="12.75">
      <c r="A25" s="20">
        <v>39177</v>
      </c>
      <c r="B25" s="13">
        <v>35</v>
      </c>
    </row>
    <row r="26" spans="1:2" ht="12.75">
      <c r="A26" s="20">
        <v>39182</v>
      </c>
      <c r="B26" s="13">
        <v>45</v>
      </c>
    </row>
    <row r="27" spans="1:2" ht="12.75">
      <c r="A27" s="20">
        <v>39183</v>
      </c>
      <c r="B27" s="13">
        <v>13</v>
      </c>
    </row>
    <row r="28" spans="1:2" ht="12.75">
      <c r="A28" s="20">
        <v>39184</v>
      </c>
      <c r="B28" s="13">
        <v>16</v>
      </c>
    </row>
    <row r="29" spans="1:2" ht="12.75">
      <c r="A29" s="20">
        <v>39185</v>
      </c>
      <c r="B29" s="13">
        <v>20</v>
      </c>
    </row>
    <row r="30" spans="1:2" ht="12.75">
      <c r="A30" s="20">
        <v>39188</v>
      </c>
      <c r="B30" s="13">
        <v>28</v>
      </c>
    </row>
    <row r="31" spans="1:2" ht="12.75">
      <c r="A31" s="20">
        <v>39189</v>
      </c>
      <c r="B31" s="13">
        <v>60</v>
      </c>
    </row>
    <row r="32" spans="1:2" ht="12.75">
      <c r="A32" s="20">
        <v>39190</v>
      </c>
      <c r="B32" s="13">
        <v>62</v>
      </c>
    </row>
    <row r="33" spans="1:2" ht="12.75">
      <c r="A33" s="20">
        <v>39191</v>
      </c>
      <c r="B33" s="13">
        <v>16</v>
      </c>
    </row>
    <row r="34" spans="1:2" ht="12.75">
      <c r="A34" s="20">
        <v>39192</v>
      </c>
      <c r="B34" s="13">
        <v>10</v>
      </c>
    </row>
    <row r="35" spans="1:2" ht="12.75">
      <c r="A35" s="20">
        <v>39195</v>
      </c>
      <c r="B35" s="13">
        <v>7</v>
      </c>
    </row>
    <row r="36" spans="1:2" ht="12.75">
      <c r="A36" s="20">
        <v>39196</v>
      </c>
      <c r="B36" s="13">
        <v>27</v>
      </c>
    </row>
    <row r="37" spans="1:2" ht="12.75">
      <c r="A37" s="20">
        <v>39197</v>
      </c>
      <c r="B37" s="13">
        <v>18</v>
      </c>
    </row>
    <row r="38" spans="1:2" ht="12.75">
      <c r="A38" s="20">
        <v>39198</v>
      </c>
      <c r="B38" s="13">
        <v>47</v>
      </c>
    </row>
    <row r="39" spans="1:2" ht="12.75">
      <c r="A39" s="20">
        <v>39199</v>
      </c>
      <c r="B39" s="13">
        <v>21</v>
      </c>
    </row>
    <row r="40" spans="1:2" ht="12.75">
      <c r="A40" s="20">
        <v>39200</v>
      </c>
      <c r="B40" s="13">
        <v>14</v>
      </c>
    </row>
    <row r="41" spans="1:2" ht="12.75">
      <c r="A41" s="20">
        <v>39202</v>
      </c>
      <c r="B41" s="13">
        <v>27</v>
      </c>
    </row>
    <row r="42" spans="1:2" ht="12.75">
      <c r="A42" s="20">
        <v>39204</v>
      </c>
      <c r="B42" s="13">
        <v>67</v>
      </c>
    </row>
    <row r="43" spans="1:2" ht="12.75">
      <c r="A43" s="20">
        <v>39205</v>
      </c>
      <c r="B43" s="13">
        <v>31</v>
      </c>
    </row>
    <row r="44" spans="1:2" ht="12.75">
      <c r="A44" s="20">
        <v>39206</v>
      </c>
      <c r="B44" s="13">
        <v>45</v>
      </c>
    </row>
    <row r="45" spans="1:2" ht="12.75">
      <c r="A45" s="20">
        <v>39209</v>
      </c>
      <c r="B45" s="13">
        <v>94</v>
      </c>
    </row>
    <row r="46" spans="1:2" ht="12.75">
      <c r="A46" s="20">
        <v>39210</v>
      </c>
      <c r="B46" s="13">
        <v>21</v>
      </c>
    </row>
    <row r="47" spans="1:2" ht="12.75">
      <c r="A47" s="20">
        <v>39211</v>
      </c>
      <c r="B47" s="13">
        <v>18</v>
      </c>
    </row>
    <row r="48" spans="1:2" ht="12.75">
      <c r="A48" s="20">
        <v>39212</v>
      </c>
      <c r="B48" s="13">
        <v>27</v>
      </c>
    </row>
    <row r="49" spans="1:2" ht="12.75">
      <c r="A49" s="20">
        <v>39213</v>
      </c>
      <c r="B49" s="13">
        <v>7</v>
      </c>
    </row>
    <row r="50" spans="1:2" ht="12.75">
      <c r="A50" s="20">
        <v>39214</v>
      </c>
      <c r="B50" s="13">
        <v>11</v>
      </c>
    </row>
    <row r="51" spans="1:2" ht="12.75">
      <c r="A51" s="20">
        <v>39216</v>
      </c>
      <c r="B51" s="13">
        <v>15</v>
      </c>
    </row>
    <row r="52" spans="1:2" ht="12.75">
      <c r="A52" s="20">
        <v>39217</v>
      </c>
      <c r="B52" s="13">
        <v>11</v>
      </c>
    </row>
    <row r="53" spans="1:2" ht="12.75">
      <c r="A53" s="20">
        <v>39218</v>
      </c>
      <c r="B53" s="13">
        <v>17</v>
      </c>
    </row>
    <row r="54" spans="1:2" ht="12.75">
      <c r="A54" s="20">
        <v>39220</v>
      </c>
      <c r="B54" s="13">
        <v>9</v>
      </c>
    </row>
    <row r="55" spans="1:2" ht="12.75">
      <c r="A55" s="20">
        <v>39221</v>
      </c>
      <c r="B55" s="13">
        <v>18</v>
      </c>
    </row>
    <row r="56" spans="1:2" ht="12.75">
      <c r="A56" s="20">
        <v>39223</v>
      </c>
      <c r="B56" s="13">
        <v>8</v>
      </c>
    </row>
    <row r="57" spans="1:2" ht="12.75">
      <c r="A57" s="20">
        <v>39224</v>
      </c>
      <c r="B57" s="13">
        <v>13</v>
      </c>
    </row>
    <row r="58" spans="1:2" ht="12.75">
      <c r="A58" s="20">
        <v>39225</v>
      </c>
      <c r="B58" s="13">
        <v>14</v>
      </c>
    </row>
    <row r="59" spans="1:2" ht="12.75">
      <c r="A59" s="20">
        <v>39226</v>
      </c>
      <c r="B59" s="13">
        <v>6</v>
      </c>
    </row>
    <row r="60" spans="1:2" ht="12.75">
      <c r="A60" s="20">
        <v>39227</v>
      </c>
      <c r="B60" s="13">
        <v>7</v>
      </c>
    </row>
    <row r="61" spans="1:2" ht="12.75">
      <c r="A61" s="20">
        <v>39231</v>
      </c>
      <c r="B61" s="13">
        <v>12</v>
      </c>
    </row>
    <row r="62" spans="1:2" ht="12.75">
      <c r="A62" s="20">
        <v>39232</v>
      </c>
      <c r="B62" s="13">
        <v>20</v>
      </c>
    </row>
    <row r="63" spans="1:2" ht="12.75">
      <c r="A63" s="20">
        <v>39233</v>
      </c>
      <c r="B63" s="13">
        <v>21</v>
      </c>
    </row>
    <row r="64" spans="1:2" ht="12.75">
      <c r="A64" s="20">
        <v>39234</v>
      </c>
      <c r="B64" s="13">
        <v>14</v>
      </c>
    </row>
    <row r="65" spans="1:2" ht="12.75">
      <c r="A65" s="20">
        <v>39237</v>
      </c>
      <c r="B65" s="13">
        <v>34</v>
      </c>
    </row>
    <row r="66" spans="1:2" ht="12.75">
      <c r="A66" s="20">
        <v>39238</v>
      </c>
      <c r="B66" s="13">
        <v>6</v>
      </c>
    </row>
    <row r="67" spans="1:2" ht="12.75">
      <c r="A67" s="20">
        <v>39239</v>
      </c>
      <c r="B67" s="13">
        <v>4</v>
      </c>
    </row>
    <row r="68" spans="1:2" ht="12.75">
      <c r="A68" s="20">
        <v>39240</v>
      </c>
      <c r="B68" s="13">
        <v>24</v>
      </c>
    </row>
    <row r="69" spans="1:2" ht="12.75">
      <c r="A69" s="20">
        <v>39241</v>
      </c>
      <c r="B69" s="13">
        <v>14</v>
      </c>
    </row>
    <row r="70" spans="1:2" ht="12.75">
      <c r="A70" s="20">
        <v>39242</v>
      </c>
      <c r="B70" s="13">
        <v>17</v>
      </c>
    </row>
    <row r="71" spans="1:2" ht="12.75">
      <c r="A71" s="20">
        <v>39244</v>
      </c>
      <c r="B71" s="13">
        <v>10</v>
      </c>
    </row>
    <row r="72" spans="1:2" ht="12.75">
      <c r="A72" s="20">
        <v>39245</v>
      </c>
      <c r="B72" s="13">
        <v>26</v>
      </c>
    </row>
    <row r="73" spans="1:2" ht="12.75">
      <c r="A73" s="20">
        <v>39246</v>
      </c>
      <c r="B73" s="13">
        <v>14</v>
      </c>
    </row>
    <row r="74" spans="1:2" ht="12.75">
      <c r="A74" s="20">
        <v>39247</v>
      </c>
      <c r="B74" s="13">
        <v>13</v>
      </c>
    </row>
    <row r="75" spans="1:2" ht="12.75">
      <c r="A75" s="20">
        <v>39248</v>
      </c>
      <c r="B75" s="13">
        <v>8</v>
      </c>
    </row>
    <row r="76" spans="1:2" ht="12.75">
      <c r="A76" s="20">
        <v>39251</v>
      </c>
      <c r="B76" s="13">
        <v>74</v>
      </c>
    </row>
    <row r="77" spans="1:2" ht="12.75">
      <c r="A77" s="20">
        <v>39252</v>
      </c>
      <c r="B77" s="13">
        <v>11</v>
      </c>
    </row>
    <row r="78" spans="1:2" ht="12.75">
      <c r="A78" s="20">
        <v>39253</v>
      </c>
      <c r="B78" s="13">
        <v>17</v>
      </c>
    </row>
    <row r="79" spans="1:2" ht="12.75">
      <c r="A79" s="20">
        <v>39254</v>
      </c>
      <c r="B79" s="13">
        <v>48</v>
      </c>
    </row>
    <row r="80" spans="1:2" ht="12.75">
      <c r="A80" s="20">
        <v>39255</v>
      </c>
      <c r="B80" s="13">
        <v>15</v>
      </c>
    </row>
    <row r="81" spans="1:2" ht="12.75">
      <c r="A81" s="20">
        <v>39258</v>
      </c>
      <c r="B81" s="13">
        <v>7</v>
      </c>
    </row>
    <row r="82" spans="1:2" ht="12.75">
      <c r="A82" s="20">
        <v>39259</v>
      </c>
      <c r="B82" s="13">
        <v>15</v>
      </c>
    </row>
    <row r="83" spans="1:2" ht="12.75">
      <c r="A83" s="20">
        <v>39260</v>
      </c>
      <c r="B83" s="13">
        <v>11</v>
      </c>
    </row>
    <row r="84" spans="1:2" ht="12.75">
      <c r="A84" s="20">
        <v>39261</v>
      </c>
      <c r="B84" s="13">
        <v>8</v>
      </c>
    </row>
    <row r="85" spans="1:2" ht="12.75">
      <c r="A85" s="20">
        <v>39262</v>
      </c>
      <c r="B85" s="13">
        <v>4</v>
      </c>
    </row>
    <row r="86" spans="1:2" ht="12.75">
      <c r="A86" s="20">
        <v>39263</v>
      </c>
      <c r="B86" s="13">
        <v>2</v>
      </c>
    </row>
    <row r="87" spans="1:2" ht="12.75">
      <c r="A87" s="20">
        <v>39265</v>
      </c>
      <c r="B87" s="13">
        <v>8</v>
      </c>
    </row>
    <row r="88" spans="1:2" ht="12.75">
      <c r="A88" s="20">
        <v>39266</v>
      </c>
      <c r="B88" s="13">
        <v>5</v>
      </c>
    </row>
    <row r="89" spans="1:2" ht="12.75">
      <c r="A89" s="20">
        <v>39267</v>
      </c>
      <c r="B89" s="13">
        <v>6</v>
      </c>
    </row>
    <row r="90" spans="1:2" ht="12.75">
      <c r="A90" s="20">
        <v>39268</v>
      </c>
      <c r="B90" s="13">
        <v>12</v>
      </c>
    </row>
    <row r="91" spans="1:2" ht="12.75">
      <c r="A91" s="20">
        <v>39269</v>
      </c>
      <c r="B91" s="13">
        <v>14</v>
      </c>
    </row>
    <row r="92" spans="1:2" ht="12.75">
      <c r="A92" s="20">
        <v>39272</v>
      </c>
      <c r="B92" s="13">
        <v>33</v>
      </c>
    </row>
    <row r="93" spans="1:2" ht="12.75">
      <c r="A93" s="20">
        <v>39273</v>
      </c>
      <c r="B93" s="13">
        <v>9</v>
      </c>
    </row>
    <row r="94" spans="1:2" ht="12.75">
      <c r="A94" s="20">
        <v>39274</v>
      </c>
      <c r="B94" s="13">
        <v>5</v>
      </c>
    </row>
    <row r="95" spans="1:2" ht="12.75">
      <c r="A95" s="20">
        <v>39275</v>
      </c>
      <c r="B95" s="13">
        <v>6</v>
      </c>
    </row>
    <row r="96" spans="1:2" ht="12.75">
      <c r="A96" s="20">
        <v>39276</v>
      </c>
      <c r="B96" s="13">
        <v>10</v>
      </c>
    </row>
    <row r="97" spans="1:2" ht="12.75">
      <c r="A97" s="20">
        <v>39286</v>
      </c>
      <c r="B97" s="13">
        <v>52</v>
      </c>
    </row>
    <row r="98" spans="1:2" ht="12.75">
      <c r="A98" s="20">
        <v>39287</v>
      </c>
      <c r="B98" s="13">
        <v>6</v>
      </c>
    </row>
    <row r="99" spans="1:2" ht="12.75">
      <c r="A99" s="20">
        <v>39288</v>
      </c>
      <c r="B99" s="13">
        <v>3</v>
      </c>
    </row>
    <row r="100" spans="1:2" ht="12.75">
      <c r="A100" s="20">
        <v>39289</v>
      </c>
      <c r="B100" s="13">
        <v>4</v>
      </c>
    </row>
    <row r="101" spans="1:2" ht="12.75">
      <c r="A101" s="20">
        <v>39290</v>
      </c>
      <c r="B101" s="13">
        <v>3</v>
      </c>
    </row>
    <row r="102" spans="1:2" ht="12.75">
      <c r="A102" s="20">
        <v>39293</v>
      </c>
      <c r="B102" s="13">
        <v>19</v>
      </c>
    </row>
    <row r="103" spans="1:2" ht="12.75">
      <c r="A103" s="16" t="s">
        <v>1315</v>
      </c>
      <c r="B103" s="13"/>
    </row>
    <row r="104" spans="1:2" ht="12.75">
      <c r="A104" s="15" t="s">
        <v>359</v>
      </c>
      <c r="B104" s="14">
        <v>1963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04"/>
  <sheetViews>
    <sheetView workbookViewId="0" topLeftCell="A67">
      <selection activeCell="G99" sqref="G99"/>
    </sheetView>
  </sheetViews>
  <sheetFormatPr defaultColWidth="11.421875" defaultRowHeight="12.75"/>
  <cols>
    <col min="1" max="1" width="22.00390625" style="0" bestFit="1" customWidth="1"/>
    <col min="2" max="2" width="8.28125" style="0" bestFit="1" customWidth="1"/>
    <col min="3" max="3" width="0" style="0" hidden="1" customWidth="1"/>
    <col min="6" max="6" width="17.140625" style="0" customWidth="1"/>
    <col min="7" max="7" width="17.7109375" style="0" customWidth="1"/>
    <col min="8" max="8" width="14.140625" style="0" customWidth="1"/>
  </cols>
  <sheetData>
    <row r="3" spans="1:2" ht="12.75">
      <c r="A3" s="10" t="s">
        <v>361</v>
      </c>
      <c r="B3" s="11"/>
    </row>
    <row r="4" spans="1:8" ht="12.75">
      <c r="A4" s="10" t="s">
        <v>4</v>
      </c>
      <c r="B4" s="11" t="s">
        <v>360</v>
      </c>
      <c r="F4" t="s">
        <v>1420</v>
      </c>
      <c r="G4" t="s">
        <v>1421</v>
      </c>
      <c r="H4" t="s">
        <v>1422</v>
      </c>
    </row>
    <row r="5" spans="1:8" ht="12.75">
      <c r="A5" s="19">
        <v>39153</v>
      </c>
      <c r="B5" s="21">
        <v>227</v>
      </c>
      <c r="F5" s="21">
        <v>227</v>
      </c>
      <c r="G5">
        <f>F5</f>
        <v>227</v>
      </c>
      <c r="H5" s="12">
        <v>38</v>
      </c>
    </row>
    <row r="6" spans="1:8" ht="12.75">
      <c r="A6" s="20">
        <v>39154</v>
      </c>
      <c r="B6" s="22">
        <v>2</v>
      </c>
      <c r="F6" s="22">
        <v>2</v>
      </c>
      <c r="G6">
        <f>G5+F6</f>
        <v>229</v>
      </c>
      <c r="H6" s="13">
        <v>2</v>
      </c>
    </row>
    <row r="7" spans="1:8" ht="12.75">
      <c r="A7" s="20">
        <v>39155</v>
      </c>
      <c r="B7" s="22">
        <v>15</v>
      </c>
      <c r="F7" s="22">
        <v>15</v>
      </c>
      <c r="G7">
        <f aca="true" t="shared" si="0" ref="G7:G70">G6+F7</f>
        <v>244</v>
      </c>
      <c r="H7" s="13">
        <v>4</v>
      </c>
    </row>
    <row r="8" spans="1:8" ht="12.75">
      <c r="A8" s="20">
        <v>39156</v>
      </c>
      <c r="B8" s="22">
        <v>14</v>
      </c>
      <c r="F8" s="22">
        <v>14</v>
      </c>
      <c r="G8">
        <f t="shared" si="0"/>
        <v>258</v>
      </c>
      <c r="H8" s="13">
        <v>3</v>
      </c>
    </row>
    <row r="9" spans="1:8" ht="12.75">
      <c r="A9" s="20">
        <v>39157</v>
      </c>
      <c r="B9" s="22">
        <v>15</v>
      </c>
      <c r="F9" s="22">
        <v>15</v>
      </c>
      <c r="G9">
        <f t="shared" si="0"/>
        <v>273</v>
      </c>
      <c r="H9" s="13">
        <v>3</v>
      </c>
    </row>
    <row r="10" spans="1:8" ht="12.75">
      <c r="A10" s="20">
        <v>39158</v>
      </c>
      <c r="B10" s="22">
        <v>5</v>
      </c>
      <c r="F10" s="22">
        <v>5</v>
      </c>
      <c r="G10">
        <f t="shared" si="0"/>
        <v>278</v>
      </c>
      <c r="H10" s="13">
        <v>1</v>
      </c>
    </row>
    <row r="11" spans="1:8" ht="12.75">
      <c r="A11" s="20">
        <v>39159</v>
      </c>
      <c r="B11" s="22">
        <v>8</v>
      </c>
      <c r="F11" s="22">
        <v>8</v>
      </c>
      <c r="G11">
        <f t="shared" si="0"/>
        <v>286</v>
      </c>
      <c r="H11" s="13">
        <v>2</v>
      </c>
    </row>
    <row r="12" spans="1:8" ht="12.75">
      <c r="A12" s="20">
        <v>39160</v>
      </c>
      <c r="B12" s="22">
        <v>41</v>
      </c>
      <c r="F12" s="22">
        <v>41</v>
      </c>
      <c r="G12">
        <f t="shared" si="0"/>
        <v>327</v>
      </c>
      <c r="H12" s="13">
        <v>14</v>
      </c>
    </row>
    <row r="13" spans="1:8" ht="12.75">
      <c r="A13" s="20">
        <v>39161</v>
      </c>
      <c r="B13" s="22">
        <v>70</v>
      </c>
      <c r="F13" s="22">
        <v>70</v>
      </c>
      <c r="G13">
        <f t="shared" si="0"/>
        <v>397</v>
      </c>
      <c r="H13" s="13">
        <v>22</v>
      </c>
    </row>
    <row r="14" spans="1:8" ht="12.75">
      <c r="A14" s="20">
        <v>39162</v>
      </c>
      <c r="B14" s="22">
        <v>117</v>
      </c>
      <c r="F14" s="22">
        <v>117</v>
      </c>
      <c r="G14">
        <f t="shared" si="0"/>
        <v>514</v>
      </c>
      <c r="H14" s="13">
        <v>31</v>
      </c>
    </row>
    <row r="15" spans="1:8" ht="12.75">
      <c r="A15" s="20">
        <v>39163</v>
      </c>
      <c r="B15" s="22">
        <v>78</v>
      </c>
      <c r="F15" s="22">
        <v>78</v>
      </c>
      <c r="G15">
        <f t="shared" si="0"/>
        <v>592</v>
      </c>
      <c r="H15" s="13">
        <v>24</v>
      </c>
    </row>
    <row r="16" spans="1:8" ht="12.75">
      <c r="A16" s="20">
        <v>39164</v>
      </c>
      <c r="B16" s="22">
        <v>258</v>
      </c>
      <c r="F16" s="22">
        <v>258</v>
      </c>
      <c r="G16">
        <f t="shared" si="0"/>
        <v>850</v>
      </c>
      <c r="H16" s="13">
        <v>50</v>
      </c>
    </row>
    <row r="17" spans="1:8" ht="12.75">
      <c r="A17" s="20">
        <v>39167</v>
      </c>
      <c r="B17" s="22">
        <v>39</v>
      </c>
      <c r="F17" s="22">
        <v>39</v>
      </c>
      <c r="G17">
        <f t="shared" si="0"/>
        <v>889</v>
      </c>
      <c r="H17" s="13">
        <v>14</v>
      </c>
    </row>
    <row r="18" spans="1:8" ht="12.75">
      <c r="A18" s="20">
        <v>39168</v>
      </c>
      <c r="B18" s="22">
        <v>80</v>
      </c>
      <c r="F18" s="22">
        <v>80</v>
      </c>
      <c r="G18">
        <f t="shared" si="0"/>
        <v>969</v>
      </c>
      <c r="H18" s="13">
        <v>18</v>
      </c>
    </row>
    <row r="19" spans="1:8" ht="12.75">
      <c r="A19" s="20">
        <v>39169</v>
      </c>
      <c r="B19" s="22">
        <v>309</v>
      </c>
      <c r="F19" s="22">
        <v>309</v>
      </c>
      <c r="G19">
        <f t="shared" si="0"/>
        <v>1278</v>
      </c>
      <c r="H19" s="13">
        <v>76</v>
      </c>
    </row>
    <row r="20" spans="1:8" ht="12.75">
      <c r="A20" s="20">
        <v>39170</v>
      </c>
      <c r="B20" s="22">
        <v>52</v>
      </c>
      <c r="F20" s="22">
        <v>52</v>
      </c>
      <c r="G20">
        <f t="shared" si="0"/>
        <v>1330</v>
      </c>
      <c r="H20" s="13">
        <v>12</v>
      </c>
    </row>
    <row r="21" spans="1:8" ht="12.75">
      <c r="A21" s="20">
        <v>39171</v>
      </c>
      <c r="B21" s="22">
        <v>56</v>
      </c>
      <c r="F21" s="22">
        <v>56</v>
      </c>
      <c r="G21">
        <f t="shared" si="0"/>
        <v>1386</v>
      </c>
      <c r="H21" s="13">
        <v>17</v>
      </c>
    </row>
    <row r="22" spans="1:8" ht="12.75">
      <c r="A22" s="20">
        <v>39174</v>
      </c>
      <c r="B22" s="22">
        <v>139</v>
      </c>
      <c r="F22" s="22">
        <v>139</v>
      </c>
      <c r="G22">
        <f t="shared" si="0"/>
        <v>1525</v>
      </c>
      <c r="H22" s="13">
        <v>35</v>
      </c>
    </row>
    <row r="23" spans="1:8" ht="12.75">
      <c r="A23" s="20">
        <v>39175</v>
      </c>
      <c r="B23" s="22">
        <v>118</v>
      </c>
      <c r="F23" s="22">
        <v>118</v>
      </c>
      <c r="G23">
        <f t="shared" si="0"/>
        <v>1643</v>
      </c>
      <c r="H23" s="13">
        <v>34</v>
      </c>
    </row>
    <row r="24" spans="1:8" ht="12.75">
      <c r="A24" s="20">
        <v>39176</v>
      </c>
      <c r="B24" s="22">
        <v>43</v>
      </c>
      <c r="F24" s="22">
        <v>43</v>
      </c>
      <c r="G24">
        <f t="shared" si="0"/>
        <v>1686</v>
      </c>
      <c r="H24" s="13">
        <v>14</v>
      </c>
    </row>
    <row r="25" spans="1:8" ht="12.75">
      <c r="A25" s="20">
        <v>39177</v>
      </c>
      <c r="B25" s="22">
        <v>101</v>
      </c>
      <c r="F25" s="22">
        <v>101</v>
      </c>
      <c r="G25">
        <f t="shared" si="0"/>
        <v>1787</v>
      </c>
      <c r="H25" s="13">
        <v>35</v>
      </c>
    </row>
    <row r="26" spans="1:8" ht="12.75">
      <c r="A26" s="20">
        <v>39182</v>
      </c>
      <c r="B26" s="22">
        <v>126</v>
      </c>
      <c r="F26" s="22">
        <v>126</v>
      </c>
      <c r="G26">
        <f t="shared" si="0"/>
        <v>1913</v>
      </c>
      <c r="H26" s="13">
        <v>45</v>
      </c>
    </row>
    <row r="27" spans="1:8" ht="12.75">
      <c r="A27" s="20">
        <v>39183</v>
      </c>
      <c r="B27" s="22">
        <v>41</v>
      </c>
      <c r="F27" s="22">
        <v>41</v>
      </c>
      <c r="G27">
        <f t="shared" si="0"/>
        <v>1954</v>
      </c>
      <c r="H27" s="13">
        <v>13</v>
      </c>
    </row>
    <row r="28" spans="1:8" ht="12.75">
      <c r="A28" s="20">
        <v>39184</v>
      </c>
      <c r="B28" s="22">
        <v>38</v>
      </c>
      <c r="F28" s="22">
        <v>38</v>
      </c>
      <c r="G28">
        <f t="shared" si="0"/>
        <v>1992</v>
      </c>
      <c r="H28" s="13">
        <v>16</v>
      </c>
    </row>
    <row r="29" spans="1:8" ht="12.75">
      <c r="A29" s="20">
        <v>39185</v>
      </c>
      <c r="B29" s="22">
        <v>71</v>
      </c>
      <c r="F29" s="22">
        <v>71</v>
      </c>
      <c r="G29">
        <f t="shared" si="0"/>
        <v>2063</v>
      </c>
      <c r="H29" s="13">
        <v>20</v>
      </c>
    </row>
    <row r="30" spans="1:8" ht="12.75">
      <c r="A30" s="20">
        <v>39188</v>
      </c>
      <c r="B30" s="22">
        <v>88</v>
      </c>
      <c r="F30" s="22">
        <v>88</v>
      </c>
      <c r="G30">
        <f t="shared" si="0"/>
        <v>2151</v>
      </c>
      <c r="H30" s="13">
        <v>28</v>
      </c>
    </row>
    <row r="31" spans="1:8" ht="12.75">
      <c r="A31" s="20">
        <v>39189</v>
      </c>
      <c r="B31" s="22">
        <v>359</v>
      </c>
      <c r="F31" s="22">
        <v>359</v>
      </c>
      <c r="G31">
        <f t="shared" si="0"/>
        <v>2510</v>
      </c>
      <c r="H31" s="13">
        <v>60</v>
      </c>
    </row>
    <row r="32" spans="1:8" ht="12.75">
      <c r="A32" s="20">
        <v>39190</v>
      </c>
      <c r="B32" s="22">
        <v>347</v>
      </c>
      <c r="F32" s="22">
        <v>347</v>
      </c>
      <c r="G32">
        <f t="shared" si="0"/>
        <v>2857</v>
      </c>
      <c r="H32" s="13">
        <v>62</v>
      </c>
    </row>
    <row r="33" spans="1:8" ht="12.75">
      <c r="A33" s="20">
        <v>39191</v>
      </c>
      <c r="B33" s="22">
        <v>78</v>
      </c>
      <c r="F33" s="22">
        <v>78</v>
      </c>
      <c r="G33">
        <f t="shared" si="0"/>
        <v>2935</v>
      </c>
      <c r="H33" s="13">
        <v>16</v>
      </c>
    </row>
    <row r="34" spans="1:8" ht="12.75">
      <c r="A34" s="20">
        <v>39192</v>
      </c>
      <c r="B34" s="22">
        <v>32</v>
      </c>
      <c r="F34" s="22">
        <v>32</v>
      </c>
      <c r="G34">
        <f t="shared" si="0"/>
        <v>2967</v>
      </c>
      <c r="H34" s="13">
        <v>10</v>
      </c>
    </row>
    <row r="35" spans="1:8" ht="12.75">
      <c r="A35" s="20">
        <v>39195</v>
      </c>
      <c r="B35" s="22">
        <v>19</v>
      </c>
      <c r="F35" s="22">
        <v>19</v>
      </c>
      <c r="G35">
        <f t="shared" si="0"/>
        <v>2986</v>
      </c>
      <c r="H35" s="13">
        <v>7</v>
      </c>
    </row>
    <row r="36" spans="1:8" ht="12.75">
      <c r="A36" s="20">
        <v>39196</v>
      </c>
      <c r="B36" s="22">
        <v>93</v>
      </c>
      <c r="F36" s="22">
        <v>93</v>
      </c>
      <c r="G36">
        <f t="shared" si="0"/>
        <v>3079</v>
      </c>
      <c r="H36" s="13">
        <v>27</v>
      </c>
    </row>
    <row r="37" spans="1:8" ht="12.75">
      <c r="A37" s="20">
        <v>39197</v>
      </c>
      <c r="B37" s="22">
        <v>46</v>
      </c>
      <c r="F37" s="22">
        <v>46</v>
      </c>
      <c r="G37">
        <f t="shared" si="0"/>
        <v>3125</v>
      </c>
      <c r="H37" s="13">
        <v>18</v>
      </c>
    </row>
    <row r="38" spans="1:8" ht="12.75">
      <c r="A38" s="20">
        <v>39198</v>
      </c>
      <c r="B38" s="22">
        <v>158</v>
      </c>
      <c r="F38" s="22">
        <v>158</v>
      </c>
      <c r="G38">
        <f t="shared" si="0"/>
        <v>3283</v>
      </c>
      <c r="H38" s="13">
        <v>47</v>
      </c>
    </row>
    <row r="39" spans="1:8" ht="12.75">
      <c r="A39" s="20">
        <v>39199</v>
      </c>
      <c r="B39" s="22">
        <v>50</v>
      </c>
      <c r="F39" s="22">
        <v>50</v>
      </c>
      <c r="G39">
        <f t="shared" si="0"/>
        <v>3333</v>
      </c>
      <c r="H39" s="13">
        <v>21</v>
      </c>
    </row>
    <row r="40" spans="1:8" ht="12.75">
      <c r="A40" s="20">
        <v>39200</v>
      </c>
      <c r="B40" s="22">
        <v>55</v>
      </c>
      <c r="F40" s="22">
        <v>55</v>
      </c>
      <c r="G40">
        <f t="shared" si="0"/>
        <v>3388</v>
      </c>
      <c r="H40" s="13">
        <v>14</v>
      </c>
    </row>
    <row r="41" spans="1:8" ht="12.75">
      <c r="A41" s="20">
        <v>39202</v>
      </c>
      <c r="B41" s="22">
        <v>68</v>
      </c>
      <c r="F41" s="22">
        <v>68</v>
      </c>
      <c r="G41">
        <f t="shared" si="0"/>
        <v>3456</v>
      </c>
      <c r="H41" s="13">
        <v>27</v>
      </c>
    </row>
    <row r="42" spans="1:8" ht="12.75">
      <c r="A42" s="20">
        <v>39204</v>
      </c>
      <c r="B42" s="22">
        <v>157</v>
      </c>
      <c r="F42" s="22">
        <v>157</v>
      </c>
      <c r="G42">
        <f t="shared" si="0"/>
        <v>3613</v>
      </c>
      <c r="H42" s="13">
        <v>67</v>
      </c>
    </row>
    <row r="43" spans="1:8" ht="12.75">
      <c r="A43" s="20">
        <v>39205</v>
      </c>
      <c r="B43" s="22">
        <v>71</v>
      </c>
      <c r="F43" s="22">
        <v>71</v>
      </c>
      <c r="G43">
        <f t="shared" si="0"/>
        <v>3684</v>
      </c>
      <c r="H43" s="13">
        <v>31</v>
      </c>
    </row>
    <row r="44" spans="1:8" ht="12.75">
      <c r="A44" s="20">
        <v>39206</v>
      </c>
      <c r="B44" s="22">
        <v>318</v>
      </c>
      <c r="F44" s="22">
        <v>318</v>
      </c>
      <c r="G44">
        <f t="shared" si="0"/>
        <v>4002</v>
      </c>
      <c r="H44" s="13">
        <v>45</v>
      </c>
    </row>
    <row r="45" spans="1:8" ht="12.75">
      <c r="A45" s="20">
        <v>39209</v>
      </c>
      <c r="B45" s="22">
        <v>241</v>
      </c>
      <c r="F45" s="22">
        <v>241</v>
      </c>
      <c r="G45">
        <f t="shared" si="0"/>
        <v>4243</v>
      </c>
      <c r="H45" s="13">
        <v>94</v>
      </c>
    </row>
    <row r="46" spans="1:8" ht="12.75">
      <c r="A46" s="20">
        <v>39210</v>
      </c>
      <c r="B46" s="22">
        <v>74</v>
      </c>
      <c r="F46" s="22">
        <v>74</v>
      </c>
      <c r="G46">
        <f t="shared" si="0"/>
        <v>4317</v>
      </c>
      <c r="H46" s="13">
        <v>21</v>
      </c>
    </row>
    <row r="47" spans="1:8" ht="12.75">
      <c r="A47" s="20">
        <v>39211</v>
      </c>
      <c r="B47" s="22">
        <v>87</v>
      </c>
      <c r="F47" s="22">
        <v>87</v>
      </c>
      <c r="G47">
        <f t="shared" si="0"/>
        <v>4404</v>
      </c>
      <c r="H47" s="13">
        <v>18</v>
      </c>
    </row>
    <row r="48" spans="1:8" ht="12.75">
      <c r="A48" s="20">
        <v>39212</v>
      </c>
      <c r="B48" s="22">
        <v>76</v>
      </c>
      <c r="F48" s="22">
        <v>76</v>
      </c>
      <c r="G48">
        <f t="shared" si="0"/>
        <v>4480</v>
      </c>
      <c r="H48" s="13">
        <v>27</v>
      </c>
    </row>
    <row r="49" spans="1:8" ht="12.75">
      <c r="A49" s="20">
        <v>39213</v>
      </c>
      <c r="B49" s="22">
        <v>12</v>
      </c>
      <c r="F49" s="22">
        <v>12</v>
      </c>
      <c r="G49">
        <f t="shared" si="0"/>
        <v>4492</v>
      </c>
      <c r="H49" s="13">
        <v>7</v>
      </c>
    </row>
    <row r="50" spans="1:8" ht="12.75">
      <c r="A50" s="20">
        <v>39214</v>
      </c>
      <c r="B50" s="22">
        <v>37</v>
      </c>
      <c r="F50" s="22">
        <v>37</v>
      </c>
      <c r="G50">
        <f t="shared" si="0"/>
        <v>4529</v>
      </c>
      <c r="H50" s="13">
        <v>11</v>
      </c>
    </row>
    <row r="51" spans="1:8" ht="12.75">
      <c r="A51" s="20">
        <v>39216</v>
      </c>
      <c r="B51" s="22">
        <v>47</v>
      </c>
      <c r="F51" s="22">
        <v>47</v>
      </c>
      <c r="G51">
        <f t="shared" si="0"/>
        <v>4576</v>
      </c>
      <c r="H51" s="13">
        <v>15</v>
      </c>
    </row>
    <row r="52" spans="1:8" ht="12.75">
      <c r="A52" s="20">
        <v>39217</v>
      </c>
      <c r="B52" s="22">
        <v>27</v>
      </c>
      <c r="F52" s="22">
        <v>27</v>
      </c>
      <c r="G52">
        <f t="shared" si="0"/>
        <v>4603</v>
      </c>
      <c r="H52" s="13">
        <v>11</v>
      </c>
    </row>
    <row r="53" spans="1:8" ht="12.75">
      <c r="A53" s="20">
        <v>39218</v>
      </c>
      <c r="B53" s="22">
        <v>51</v>
      </c>
      <c r="F53" s="22">
        <v>51</v>
      </c>
      <c r="G53">
        <f t="shared" si="0"/>
        <v>4654</v>
      </c>
      <c r="H53" s="13">
        <v>17</v>
      </c>
    </row>
    <row r="54" spans="1:8" ht="12.75">
      <c r="A54" s="20">
        <v>39220</v>
      </c>
      <c r="B54" s="22">
        <v>26</v>
      </c>
      <c r="F54" s="22">
        <v>26</v>
      </c>
      <c r="G54">
        <f t="shared" si="0"/>
        <v>4680</v>
      </c>
      <c r="H54" s="13">
        <v>9</v>
      </c>
    </row>
    <row r="55" spans="1:8" ht="12.75">
      <c r="A55" s="20">
        <v>39221</v>
      </c>
      <c r="B55" s="22">
        <v>75</v>
      </c>
      <c r="F55" s="22">
        <v>75</v>
      </c>
      <c r="G55">
        <f t="shared" si="0"/>
        <v>4755</v>
      </c>
      <c r="H55" s="13">
        <v>18</v>
      </c>
    </row>
    <row r="56" spans="1:8" ht="12.75">
      <c r="A56" s="20">
        <v>39223</v>
      </c>
      <c r="B56" s="22">
        <v>21</v>
      </c>
      <c r="F56" s="22">
        <v>21</v>
      </c>
      <c r="G56">
        <f t="shared" si="0"/>
        <v>4776</v>
      </c>
      <c r="H56" s="13">
        <v>8</v>
      </c>
    </row>
    <row r="57" spans="1:8" ht="12.75">
      <c r="A57" s="20">
        <v>39224</v>
      </c>
      <c r="B57" s="22">
        <v>36</v>
      </c>
      <c r="F57" s="22">
        <v>36</v>
      </c>
      <c r="G57">
        <f t="shared" si="0"/>
        <v>4812</v>
      </c>
      <c r="H57" s="13">
        <v>13</v>
      </c>
    </row>
    <row r="58" spans="1:8" ht="12.75">
      <c r="A58" s="20">
        <v>39225</v>
      </c>
      <c r="B58" s="22">
        <v>41</v>
      </c>
      <c r="F58" s="22">
        <v>41</v>
      </c>
      <c r="G58">
        <f t="shared" si="0"/>
        <v>4853</v>
      </c>
      <c r="H58" s="13">
        <v>14</v>
      </c>
    </row>
    <row r="59" spans="1:8" ht="12.75">
      <c r="A59" s="20">
        <v>39226</v>
      </c>
      <c r="B59" s="22">
        <v>15</v>
      </c>
      <c r="F59" s="22">
        <v>15</v>
      </c>
      <c r="G59">
        <f t="shared" si="0"/>
        <v>4868</v>
      </c>
      <c r="H59" s="13">
        <v>6</v>
      </c>
    </row>
    <row r="60" spans="1:8" ht="12.75">
      <c r="A60" s="20">
        <v>39227</v>
      </c>
      <c r="B60" s="22">
        <v>18</v>
      </c>
      <c r="F60" s="22">
        <v>18</v>
      </c>
      <c r="G60">
        <f t="shared" si="0"/>
        <v>4886</v>
      </c>
      <c r="H60" s="13">
        <v>7</v>
      </c>
    </row>
    <row r="61" spans="1:8" ht="12.75">
      <c r="A61" s="20">
        <v>39231</v>
      </c>
      <c r="B61" s="22">
        <v>41</v>
      </c>
      <c r="F61" s="22">
        <v>41</v>
      </c>
      <c r="G61">
        <f t="shared" si="0"/>
        <v>4927</v>
      </c>
      <c r="H61" s="13">
        <v>12</v>
      </c>
    </row>
    <row r="62" spans="1:8" ht="12.75">
      <c r="A62" s="20">
        <v>39232</v>
      </c>
      <c r="B62" s="22">
        <v>60</v>
      </c>
      <c r="F62" s="22">
        <v>60</v>
      </c>
      <c r="G62">
        <f t="shared" si="0"/>
        <v>4987</v>
      </c>
      <c r="H62" s="13">
        <v>20</v>
      </c>
    </row>
    <row r="63" spans="1:8" ht="12.75">
      <c r="A63" s="20">
        <v>39233</v>
      </c>
      <c r="B63" s="22">
        <v>67</v>
      </c>
      <c r="F63" s="22">
        <v>67</v>
      </c>
      <c r="G63">
        <f t="shared" si="0"/>
        <v>5054</v>
      </c>
      <c r="H63" s="13">
        <v>21</v>
      </c>
    </row>
    <row r="64" spans="1:8" ht="12.75">
      <c r="A64" s="20">
        <v>39234</v>
      </c>
      <c r="B64" s="22">
        <v>98</v>
      </c>
      <c r="F64" s="22">
        <v>98</v>
      </c>
      <c r="G64">
        <f t="shared" si="0"/>
        <v>5152</v>
      </c>
      <c r="H64" s="13">
        <v>14</v>
      </c>
    </row>
    <row r="65" spans="1:8" ht="12.75">
      <c r="A65" s="20">
        <v>39237</v>
      </c>
      <c r="B65" s="22">
        <v>98</v>
      </c>
      <c r="F65" s="22">
        <v>98</v>
      </c>
      <c r="G65">
        <f t="shared" si="0"/>
        <v>5250</v>
      </c>
      <c r="H65" s="13">
        <v>34</v>
      </c>
    </row>
    <row r="66" spans="1:8" ht="12.75">
      <c r="A66" s="20">
        <v>39238</v>
      </c>
      <c r="B66" s="22">
        <v>21</v>
      </c>
      <c r="F66" s="22">
        <v>21</v>
      </c>
      <c r="G66">
        <f t="shared" si="0"/>
        <v>5271</v>
      </c>
      <c r="H66" s="13">
        <v>6</v>
      </c>
    </row>
    <row r="67" spans="1:8" ht="12.75">
      <c r="A67" s="20">
        <v>39239</v>
      </c>
      <c r="B67" s="22">
        <v>13</v>
      </c>
      <c r="F67" s="22">
        <v>13</v>
      </c>
      <c r="G67">
        <f t="shared" si="0"/>
        <v>5284</v>
      </c>
      <c r="H67" s="13">
        <v>4</v>
      </c>
    </row>
    <row r="68" spans="1:8" ht="12.75">
      <c r="A68" s="20">
        <v>39240</v>
      </c>
      <c r="B68" s="22">
        <v>72</v>
      </c>
      <c r="F68" s="22">
        <v>72</v>
      </c>
      <c r="G68">
        <f t="shared" si="0"/>
        <v>5356</v>
      </c>
      <c r="H68" s="13">
        <v>24</v>
      </c>
    </row>
    <row r="69" spans="1:8" ht="12.75">
      <c r="A69" s="20">
        <v>39241</v>
      </c>
      <c r="B69" s="22">
        <v>38</v>
      </c>
      <c r="F69" s="22">
        <v>38</v>
      </c>
      <c r="G69">
        <f t="shared" si="0"/>
        <v>5394</v>
      </c>
      <c r="H69" s="13">
        <v>14</v>
      </c>
    </row>
    <row r="70" spans="1:8" ht="12.75">
      <c r="A70" s="20">
        <v>39242</v>
      </c>
      <c r="B70" s="22">
        <v>52</v>
      </c>
      <c r="F70" s="22">
        <v>52</v>
      </c>
      <c r="G70">
        <f t="shared" si="0"/>
        <v>5446</v>
      </c>
      <c r="H70" s="13">
        <v>17</v>
      </c>
    </row>
    <row r="71" spans="1:8" ht="12.75">
      <c r="A71" s="20">
        <v>39244</v>
      </c>
      <c r="B71" s="22">
        <v>23</v>
      </c>
      <c r="F71" s="22">
        <v>23</v>
      </c>
      <c r="G71">
        <f aca="true" t="shared" si="1" ref="G71:G102">G70+F71</f>
        <v>5469</v>
      </c>
      <c r="H71" s="13">
        <v>10</v>
      </c>
    </row>
    <row r="72" spans="1:8" ht="12.75">
      <c r="A72" s="20">
        <v>39245</v>
      </c>
      <c r="B72" s="22">
        <v>90</v>
      </c>
      <c r="F72" s="22">
        <v>90</v>
      </c>
      <c r="G72">
        <f t="shared" si="1"/>
        <v>5559</v>
      </c>
      <c r="H72" s="13">
        <v>26</v>
      </c>
    </row>
    <row r="73" spans="1:8" ht="12.75">
      <c r="A73" s="20">
        <v>39246</v>
      </c>
      <c r="B73" s="22">
        <v>29</v>
      </c>
      <c r="F73" s="22">
        <v>29</v>
      </c>
      <c r="G73">
        <f t="shared" si="1"/>
        <v>5588</v>
      </c>
      <c r="H73" s="13">
        <v>14</v>
      </c>
    </row>
    <row r="74" spans="1:8" ht="12.75">
      <c r="A74" s="20">
        <v>39247</v>
      </c>
      <c r="B74" s="22">
        <v>28</v>
      </c>
      <c r="F74" s="22">
        <v>28</v>
      </c>
      <c r="G74">
        <f t="shared" si="1"/>
        <v>5616</v>
      </c>
      <c r="H74" s="13">
        <v>13</v>
      </c>
    </row>
    <row r="75" spans="1:8" ht="12.75">
      <c r="A75" s="20">
        <v>39248</v>
      </c>
      <c r="B75" s="22">
        <v>21</v>
      </c>
      <c r="F75" s="22">
        <v>21</v>
      </c>
      <c r="G75">
        <f t="shared" si="1"/>
        <v>5637</v>
      </c>
      <c r="H75" s="13">
        <v>8</v>
      </c>
    </row>
    <row r="76" spans="1:8" ht="12.75">
      <c r="A76" s="20">
        <v>39251</v>
      </c>
      <c r="B76" s="22">
        <v>418</v>
      </c>
      <c r="F76" s="22">
        <v>418</v>
      </c>
      <c r="G76">
        <f t="shared" si="1"/>
        <v>6055</v>
      </c>
      <c r="H76" s="13">
        <v>74</v>
      </c>
    </row>
    <row r="77" spans="1:8" ht="12.75">
      <c r="A77" s="20">
        <v>39252</v>
      </c>
      <c r="B77" s="22">
        <v>44</v>
      </c>
      <c r="F77" s="22">
        <v>44</v>
      </c>
      <c r="G77">
        <f t="shared" si="1"/>
        <v>6099</v>
      </c>
      <c r="H77" s="13">
        <v>11</v>
      </c>
    </row>
    <row r="78" spans="1:8" ht="12.75">
      <c r="A78" s="20">
        <v>39253</v>
      </c>
      <c r="B78" s="22">
        <v>33</v>
      </c>
      <c r="F78" s="22">
        <v>33</v>
      </c>
      <c r="G78">
        <f t="shared" si="1"/>
        <v>6132</v>
      </c>
      <c r="H78" s="13">
        <v>17</v>
      </c>
    </row>
    <row r="79" spans="1:12" ht="12.75">
      <c r="A79" s="20">
        <v>39254</v>
      </c>
      <c r="B79" s="22">
        <v>137</v>
      </c>
      <c r="F79" s="22">
        <v>137</v>
      </c>
      <c r="G79">
        <f t="shared" si="1"/>
        <v>6269</v>
      </c>
      <c r="H79" s="13">
        <v>48</v>
      </c>
      <c r="K79" s="27"/>
      <c r="L79" s="26"/>
    </row>
    <row r="80" spans="1:12" ht="12.75">
      <c r="A80" s="20">
        <v>39255</v>
      </c>
      <c r="B80" s="22">
        <v>62</v>
      </c>
      <c r="F80" s="22">
        <v>62</v>
      </c>
      <c r="G80">
        <f t="shared" si="1"/>
        <v>6331</v>
      </c>
      <c r="H80" s="13">
        <v>15</v>
      </c>
      <c r="K80" s="27"/>
      <c r="L80" s="26"/>
    </row>
    <row r="81" spans="1:12" ht="12.75">
      <c r="A81" s="20">
        <v>39258</v>
      </c>
      <c r="B81" s="22">
        <v>19</v>
      </c>
      <c r="F81" s="22">
        <v>19</v>
      </c>
      <c r="G81">
        <f t="shared" si="1"/>
        <v>6350</v>
      </c>
      <c r="H81" s="13">
        <v>7</v>
      </c>
      <c r="K81" s="27"/>
      <c r="L81" s="26"/>
    </row>
    <row r="82" spans="1:12" ht="12.75">
      <c r="A82" s="20">
        <v>39259</v>
      </c>
      <c r="B82" s="22">
        <v>55</v>
      </c>
      <c r="F82" s="22">
        <v>55</v>
      </c>
      <c r="G82">
        <f t="shared" si="1"/>
        <v>6405</v>
      </c>
      <c r="H82" s="13">
        <v>15</v>
      </c>
      <c r="K82" s="27"/>
      <c r="L82" s="26"/>
    </row>
    <row r="83" spans="1:12" ht="12.75">
      <c r="A83" s="20">
        <v>39260</v>
      </c>
      <c r="B83" s="22">
        <v>28</v>
      </c>
      <c r="F83" s="22">
        <v>28</v>
      </c>
      <c r="G83">
        <f t="shared" si="1"/>
        <v>6433</v>
      </c>
      <c r="H83" s="13">
        <v>11</v>
      </c>
      <c r="K83" s="27"/>
      <c r="L83" s="26"/>
    </row>
    <row r="84" spans="1:12" ht="12.75">
      <c r="A84" s="20">
        <v>39261</v>
      </c>
      <c r="B84" s="22">
        <v>23</v>
      </c>
      <c r="F84" s="22">
        <v>23</v>
      </c>
      <c r="G84">
        <f t="shared" si="1"/>
        <v>6456</v>
      </c>
      <c r="H84" s="13">
        <v>8</v>
      </c>
      <c r="K84" s="27"/>
      <c r="L84" s="26"/>
    </row>
    <row r="85" spans="1:8" ht="12.75">
      <c r="A85" s="20">
        <v>39262</v>
      </c>
      <c r="B85" s="22">
        <v>14</v>
      </c>
      <c r="F85" s="22">
        <v>14</v>
      </c>
      <c r="G85">
        <f t="shared" si="1"/>
        <v>6470</v>
      </c>
      <c r="H85" s="13">
        <v>4</v>
      </c>
    </row>
    <row r="86" spans="1:8" ht="12.75">
      <c r="A86" s="20">
        <v>39263</v>
      </c>
      <c r="B86" s="22">
        <v>9</v>
      </c>
      <c r="F86" s="22">
        <v>9</v>
      </c>
      <c r="G86">
        <f t="shared" si="1"/>
        <v>6479</v>
      </c>
      <c r="H86" s="13">
        <v>2</v>
      </c>
    </row>
    <row r="87" spans="1:8" ht="12.75">
      <c r="A87" s="20">
        <v>39265</v>
      </c>
      <c r="B87" s="22">
        <v>23</v>
      </c>
      <c r="F87" s="22">
        <v>23</v>
      </c>
      <c r="G87">
        <f t="shared" si="1"/>
        <v>6502</v>
      </c>
      <c r="H87" s="13">
        <v>8</v>
      </c>
    </row>
    <row r="88" spans="1:8" ht="12.75">
      <c r="A88" s="20">
        <v>39266</v>
      </c>
      <c r="B88" s="22">
        <v>18</v>
      </c>
      <c r="F88" s="22">
        <v>18</v>
      </c>
      <c r="G88">
        <f t="shared" si="1"/>
        <v>6520</v>
      </c>
      <c r="H88" s="13">
        <v>5</v>
      </c>
    </row>
    <row r="89" spans="1:8" ht="12.75">
      <c r="A89" s="20">
        <v>39267</v>
      </c>
      <c r="B89" s="22">
        <v>19</v>
      </c>
      <c r="F89" s="22">
        <v>19</v>
      </c>
      <c r="G89">
        <f t="shared" si="1"/>
        <v>6539</v>
      </c>
      <c r="H89" s="13">
        <v>6</v>
      </c>
    </row>
    <row r="90" spans="1:8" ht="12.75">
      <c r="A90" s="20">
        <v>39268</v>
      </c>
      <c r="B90" s="22">
        <v>30</v>
      </c>
      <c r="F90" s="22">
        <v>30</v>
      </c>
      <c r="G90">
        <f t="shared" si="1"/>
        <v>6569</v>
      </c>
      <c r="H90" s="13">
        <v>12</v>
      </c>
    </row>
    <row r="91" spans="1:8" ht="12.75">
      <c r="A91" s="20">
        <v>39269</v>
      </c>
      <c r="B91" s="22">
        <v>28</v>
      </c>
      <c r="F91" s="22">
        <v>28</v>
      </c>
      <c r="G91">
        <f t="shared" si="1"/>
        <v>6597</v>
      </c>
      <c r="H91" s="13">
        <v>14</v>
      </c>
    </row>
    <row r="92" spans="1:8" ht="12.75">
      <c r="A92" s="20">
        <v>39272</v>
      </c>
      <c r="B92" s="22">
        <v>92</v>
      </c>
      <c r="F92" s="22">
        <v>92</v>
      </c>
      <c r="G92">
        <f t="shared" si="1"/>
        <v>6689</v>
      </c>
      <c r="H92" s="13">
        <v>33</v>
      </c>
    </row>
    <row r="93" spans="1:8" ht="12.75">
      <c r="A93" s="20">
        <v>39273</v>
      </c>
      <c r="B93" s="22">
        <v>24</v>
      </c>
      <c r="F93" s="22">
        <v>24</v>
      </c>
      <c r="G93">
        <f t="shared" si="1"/>
        <v>6713</v>
      </c>
      <c r="H93" s="13">
        <v>9</v>
      </c>
    </row>
    <row r="94" spans="1:8" ht="12.75">
      <c r="A94" s="20">
        <v>39274</v>
      </c>
      <c r="B94" s="22">
        <v>13</v>
      </c>
      <c r="F94" s="22">
        <v>13</v>
      </c>
      <c r="G94">
        <f t="shared" si="1"/>
        <v>6726</v>
      </c>
      <c r="H94" s="13">
        <v>5</v>
      </c>
    </row>
    <row r="95" spans="1:8" ht="12.75">
      <c r="A95" s="20">
        <v>39275</v>
      </c>
      <c r="B95" s="22">
        <v>16</v>
      </c>
      <c r="F95" s="22">
        <v>16</v>
      </c>
      <c r="G95">
        <f t="shared" si="1"/>
        <v>6742</v>
      </c>
      <c r="H95" s="13">
        <v>6</v>
      </c>
    </row>
    <row r="96" spans="1:8" ht="12.75">
      <c r="A96" s="20">
        <v>39276</v>
      </c>
      <c r="B96" s="22">
        <v>45</v>
      </c>
      <c r="F96" s="22">
        <v>45</v>
      </c>
      <c r="G96">
        <f t="shared" si="1"/>
        <v>6787</v>
      </c>
      <c r="H96" s="13">
        <v>10</v>
      </c>
    </row>
    <row r="97" spans="1:8" ht="12.75">
      <c r="A97" s="20">
        <v>39286</v>
      </c>
      <c r="B97" s="22">
        <v>137</v>
      </c>
      <c r="F97" s="22">
        <v>137</v>
      </c>
      <c r="G97">
        <f t="shared" si="1"/>
        <v>6924</v>
      </c>
      <c r="H97" s="13">
        <v>52</v>
      </c>
    </row>
    <row r="98" spans="1:8" ht="12.75">
      <c r="A98" s="20">
        <v>39287</v>
      </c>
      <c r="B98" s="22">
        <v>16</v>
      </c>
      <c r="F98" s="22">
        <v>16</v>
      </c>
      <c r="G98">
        <f t="shared" si="1"/>
        <v>6940</v>
      </c>
      <c r="H98" s="13">
        <v>6</v>
      </c>
    </row>
    <row r="99" spans="1:8" ht="12.75">
      <c r="A99" s="20">
        <v>39288</v>
      </c>
      <c r="B99" s="22">
        <v>12</v>
      </c>
      <c r="F99" s="22">
        <v>12</v>
      </c>
      <c r="G99">
        <f t="shared" si="1"/>
        <v>6952</v>
      </c>
      <c r="H99" s="13">
        <v>3</v>
      </c>
    </row>
    <row r="100" spans="1:8" ht="12.75">
      <c r="A100" s="20">
        <v>39289</v>
      </c>
      <c r="B100" s="22">
        <v>13</v>
      </c>
      <c r="F100" s="22">
        <v>13</v>
      </c>
      <c r="G100">
        <f t="shared" si="1"/>
        <v>6965</v>
      </c>
      <c r="H100" s="13">
        <v>4</v>
      </c>
    </row>
    <row r="101" spans="1:8" ht="12.75">
      <c r="A101" s="20">
        <v>39290</v>
      </c>
      <c r="B101" s="22">
        <v>13</v>
      </c>
      <c r="F101" s="22">
        <v>13</v>
      </c>
      <c r="G101">
        <f t="shared" si="1"/>
        <v>6978</v>
      </c>
      <c r="H101" s="13">
        <v>3</v>
      </c>
    </row>
    <row r="102" spans="1:8" ht="12.75">
      <c r="A102" s="20">
        <v>39293</v>
      </c>
      <c r="B102" s="22">
        <v>42</v>
      </c>
      <c r="F102" s="22">
        <v>42</v>
      </c>
      <c r="G102">
        <f t="shared" si="1"/>
        <v>7020</v>
      </c>
      <c r="H102" s="13">
        <v>19</v>
      </c>
    </row>
    <row r="103" spans="1:2" ht="12.75">
      <c r="A103" s="16" t="s">
        <v>1315</v>
      </c>
      <c r="B103" s="22"/>
    </row>
    <row r="104" spans="1:2" ht="12.75">
      <c r="A104" s="15" t="s">
        <v>359</v>
      </c>
      <c r="B104" s="23">
        <v>7020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G38"/>
  <sheetViews>
    <sheetView workbookViewId="0" topLeftCell="A1">
      <selection activeCell="A5" sqref="A5:D19"/>
    </sheetView>
  </sheetViews>
  <sheetFormatPr defaultColWidth="11.421875" defaultRowHeight="12.75"/>
  <cols>
    <col min="1" max="1" width="15.140625" style="46" customWidth="1"/>
    <col min="2" max="2" width="16.140625" style="0" customWidth="1"/>
    <col min="3" max="3" width="15.140625" style="0" customWidth="1"/>
  </cols>
  <sheetData>
    <row r="5" spans="1:7" ht="25.5">
      <c r="A5" s="45">
        <v>2005</v>
      </c>
      <c r="B5" s="44" t="s">
        <v>1969</v>
      </c>
      <c r="C5" s="24" t="s">
        <v>1970</v>
      </c>
      <c r="G5" s="24" t="s">
        <v>1971</v>
      </c>
    </row>
    <row r="6" spans="1:7" ht="12.75">
      <c r="A6" s="46" t="s">
        <v>1905</v>
      </c>
      <c r="C6" s="41"/>
      <c r="G6" s="41"/>
    </row>
    <row r="7" spans="1:7" ht="12.75">
      <c r="A7" s="46" t="s">
        <v>1906</v>
      </c>
      <c r="B7" s="24">
        <v>37602</v>
      </c>
      <c r="C7" s="24">
        <v>64</v>
      </c>
      <c r="D7" s="48">
        <f>C7/(B7/100)</f>
        <v>0.1702037125684804</v>
      </c>
      <c r="E7" s="43"/>
      <c r="G7" s="24">
        <v>36</v>
      </c>
    </row>
    <row r="8" spans="1:7" ht="12.75">
      <c r="A8" s="46" t="s">
        <v>1860</v>
      </c>
      <c r="B8" s="24">
        <v>25294</v>
      </c>
      <c r="C8" s="24">
        <v>151</v>
      </c>
      <c r="D8" s="48">
        <f aca="true" t="shared" si="0" ref="D8:D18">C8/(B8/100)</f>
        <v>0.5969795208349806</v>
      </c>
      <c r="E8" s="43"/>
      <c r="G8" s="24">
        <v>120</v>
      </c>
    </row>
    <row r="9" spans="1:7" ht="12.75">
      <c r="A9" s="46" t="s">
        <v>441</v>
      </c>
      <c r="B9" s="24">
        <v>91963</v>
      </c>
      <c r="C9" s="24">
        <v>269</v>
      </c>
      <c r="D9" s="48">
        <f t="shared" si="0"/>
        <v>0.2925089438143601</v>
      </c>
      <c r="E9" s="43"/>
      <c r="G9" s="24">
        <v>245</v>
      </c>
    </row>
    <row r="10" spans="1:7" ht="12.75">
      <c r="A10" s="46" t="s">
        <v>61</v>
      </c>
      <c r="B10" s="24">
        <v>56960</v>
      </c>
      <c r="C10" s="24">
        <v>427</v>
      </c>
      <c r="D10" s="48">
        <f t="shared" si="0"/>
        <v>0.7496488764044944</v>
      </c>
      <c r="E10" s="43"/>
      <c r="G10" s="24">
        <v>318</v>
      </c>
    </row>
    <row r="11" spans="1:7" ht="12.75">
      <c r="A11" s="46" t="s">
        <v>90</v>
      </c>
      <c r="B11" s="24">
        <v>52895</v>
      </c>
      <c r="C11" s="24">
        <v>28</v>
      </c>
      <c r="D11" s="48">
        <f t="shared" si="0"/>
        <v>0.052935060024576985</v>
      </c>
      <c r="E11" s="43"/>
      <c r="G11" s="24">
        <v>26</v>
      </c>
    </row>
    <row r="12" spans="1:7" ht="12.75">
      <c r="A12" s="46" t="s">
        <v>55</v>
      </c>
      <c r="B12" s="24">
        <v>67485</v>
      </c>
      <c r="C12" s="24">
        <v>3375</v>
      </c>
      <c r="D12" s="48">
        <f t="shared" si="0"/>
        <v>5.001111358079573</v>
      </c>
      <c r="E12" s="43"/>
      <c r="G12" s="24">
        <v>3137</v>
      </c>
    </row>
    <row r="13" spans="1:7" ht="12.75">
      <c r="A13" s="46" t="s">
        <v>955</v>
      </c>
      <c r="B13" s="24">
        <v>86352</v>
      </c>
      <c r="C13" s="24">
        <v>115</v>
      </c>
      <c r="D13" s="48">
        <f t="shared" si="0"/>
        <v>0.13317583842875672</v>
      </c>
      <c r="E13" s="43"/>
      <c r="G13" s="24">
        <v>80</v>
      </c>
    </row>
    <row r="14" spans="1:7" ht="12.75">
      <c r="A14" s="46" t="s">
        <v>232</v>
      </c>
      <c r="B14" s="24">
        <v>76641</v>
      </c>
      <c r="C14" s="24">
        <v>148</v>
      </c>
      <c r="D14" s="48">
        <f t="shared" si="0"/>
        <v>0.19310812750355555</v>
      </c>
      <c r="E14" s="43"/>
      <c r="G14" s="24">
        <v>109</v>
      </c>
    </row>
    <row r="15" spans="1:7" ht="12.75">
      <c r="A15" s="46" t="s">
        <v>691</v>
      </c>
      <c r="B15" s="24">
        <v>44285</v>
      </c>
      <c r="C15" s="24">
        <v>369</v>
      </c>
      <c r="D15" s="48">
        <f t="shared" si="0"/>
        <v>0.833239245794287</v>
      </c>
      <c r="E15" s="43"/>
      <c r="G15" s="24">
        <v>281</v>
      </c>
    </row>
    <row r="16" spans="1:7" ht="12.75">
      <c r="A16" s="46" t="s">
        <v>53</v>
      </c>
      <c r="B16" s="24">
        <v>87644</v>
      </c>
      <c r="C16" s="24">
        <v>563</v>
      </c>
      <c r="D16" s="48">
        <f t="shared" si="0"/>
        <v>0.6423714116197343</v>
      </c>
      <c r="E16" s="43"/>
      <c r="G16" s="24">
        <v>517</v>
      </c>
    </row>
    <row r="17" spans="1:7" ht="12.75">
      <c r="A17" s="46" t="s">
        <v>183</v>
      </c>
      <c r="B17" s="24">
        <v>115500</v>
      </c>
      <c r="C17" s="24">
        <v>1060</v>
      </c>
      <c r="D17" s="48">
        <f t="shared" si="0"/>
        <v>0.9177489177489178</v>
      </c>
      <c r="E17" s="43"/>
      <c r="G17" s="24">
        <v>987</v>
      </c>
    </row>
    <row r="18" spans="1:7" ht="12.75">
      <c r="A18" s="46" t="s">
        <v>52</v>
      </c>
      <c r="B18" s="24">
        <v>244764</v>
      </c>
      <c r="C18" s="24">
        <v>588</v>
      </c>
      <c r="D18" s="48">
        <f t="shared" si="0"/>
        <v>0.24023140657939895</v>
      </c>
      <c r="E18" s="43"/>
      <c r="G18" s="24">
        <v>552</v>
      </c>
    </row>
    <row r="19" spans="1:5" ht="12.75">
      <c r="A19" s="47" t="s">
        <v>1968</v>
      </c>
      <c r="B19" s="2">
        <v>987385</v>
      </c>
      <c r="C19" s="2">
        <f>SUM(C7:C18)</f>
        <v>7157</v>
      </c>
      <c r="D19" s="42"/>
      <c r="E19" s="43"/>
    </row>
    <row r="27" ht="12.75">
      <c r="E27" s="27"/>
    </row>
    <row r="28" ht="12.75">
      <c r="E28" s="27"/>
    </row>
    <row r="29" ht="12.75">
      <c r="E29" s="27"/>
    </row>
    <row r="30" ht="12.75">
      <c r="E30" s="27"/>
    </row>
    <row r="31" ht="12.75">
      <c r="E31" s="27"/>
    </row>
    <row r="32" ht="12.75">
      <c r="E32" s="27"/>
    </row>
    <row r="33" ht="12.75">
      <c r="E33" s="27"/>
    </row>
    <row r="34" ht="12.75">
      <c r="E34" s="27"/>
    </row>
    <row r="35" ht="12.75">
      <c r="E35" s="27"/>
    </row>
    <row r="36" ht="12.75">
      <c r="E36" s="27"/>
    </row>
    <row r="37" ht="12.75">
      <c r="E37" s="27"/>
    </row>
    <row r="38" ht="12.75">
      <c r="E38" s="27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C29"/>
  <sheetViews>
    <sheetView workbookViewId="0" topLeftCell="A1">
      <selection activeCell="A3" sqref="A3"/>
    </sheetView>
  </sheetViews>
  <sheetFormatPr defaultColWidth="11.421875" defaultRowHeight="12.75"/>
  <cols>
    <col min="1" max="2" width="22.00390625" style="0" bestFit="1" customWidth="1"/>
    <col min="3" max="3" width="8.28125" style="0" bestFit="1" customWidth="1"/>
  </cols>
  <sheetData>
    <row r="3" spans="1:3" ht="12.75">
      <c r="A3" s="10" t="s">
        <v>1905</v>
      </c>
      <c r="B3" s="10" t="s">
        <v>1962</v>
      </c>
      <c r="C3" s="11" t="s">
        <v>360</v>
      </c>
    </row>
    <row r="4" spans="1:3" ht="12.75">
      <c r="A4" s="9" t="s">
        <v>1906</v>
      </c>
      <c r="B4" s="9" t="s">
        <v>361</v>
      </c>
      <c r="C4" s="12">
        <v>64</v>
      </c>
    </row>
    <row r="5" spans="1:3" ht="12.75">
      <c r="A5" s="30"/>
      <c r="B5" s="16" t="s">
        <v>1964</v>
      </c>
      <c r="C5" s="13">
        <v>42</v>
      </c>
    </row>
    <row r="6" spans="1:3" ht="12.75">
      <c r="A6" s="9" t="s">
        <v>1860</v>
      </c>
      <c r="B6" s="9" t="s">
        <v>361</v>
      </c>
      <c r="C6" s="12">
        <v>151</v>
      </c>
    </row>
    <row r="7" spans="1:3" ht="12.75">
      <c r="A7" s="30"/>
      <c r="B7" s="16" t="s">
        <v>1964</v>
      </c>
      <c r="C7" s="13">
        <v>120</v>
      </c>
    </row>
    <row r="8" spans="1:3" ht="12.75">
      <c r="A8" s="9" t="s">
        <v>441</v>
      </c>
      <c r="B8" s="9" t="s">
        <v>361</v>
      </c>
      <c r="C8" s="12">
        <v>269</v>
      </c>
    </row>
    <row r="9" spans="1:3" ht="12.75">
      <c r="A9" s="30"/>
      <c r="B9" s="16" t="s">
        <v>1964</v>
      </c>
      <c r="C9" s="13">
        <v>245</v>
      </c>
    </row>
    <row r="10" spans="1:3" ht="12.75">
      <c r="A10" s="9" t="s">
        <v>61</v>
      </c>
      <c r="B10" s="9" t="s">
        <v>361</v>
      </c>
      <c r="C10" s="12">
        <v>427</v>
      </c>
    </row>
    <row r="11" spans="1:3" ht="12.75">
      <c r="A11" s="30"/>
      <c r="B11" s="16" t="s">
        <v>1964</v>
      </c>
      <c r="C11" s="13">
        <v>385</v>
      </c>
    </row>
    <row r="12" spans="1:3" ht="12.75">
      <c r="A12" s="9" t="s">
        <v>90</v>
      </c>
      <c r="B12" s="9" t="s">
        <v>361</v>
      </c>
      <c r="C12" s="12">
        <v>28</v>
      </c>
    </row>
    <row r="13" spans="1:3" ht="12.75">
      <c r="A13" s="30"/>
      <c r="B13" s="16" t="s">
        <v>1964</v>
      </c>
      <c r="C13" s="13">
        <v>26</v>
      </c>
    </row>
    <row r="14" spans="1:3" ht="12.75">
      <c r="A14" s="9" t="s">
        <v>55</v>
      </c>
      <c r="B14" s="9" t="s">
        <v>361</v>
      </c>
      <c r="C14" s="12">
        <v>3375</v>
      </c>
    </row>
    <row r="15" spans="1:3" ht="12.75">
      <c r="A15" s="30"/>
      <c r="B15" s="16" t="s">
        <v>1964</v>
      </c>
      <c r="C15" s="13">
        <v>3136</v>
      </c>
    </row>
    <row r="16" spans="1:3" ht="12.75">
      <c r="A16" s="9" t="s">
        <v>955</v>
      </c>
      <c r="B16" s="9" t="s">
        <v>361</v>
      </c>
      <c r="C16" s="12">
        <v>117</v>
      </c>
    </row>
    <row r="17" spans="1:3" ht="12.75">
      <c r="A17" s="30"/>
      <c r="B17" s="16" t="s">
        <v>1964</v>
      </c>
      <c r="C17" s="13">
        <v>80</v>
      </c>
    </row>
    <row r="18" spans="1:3" ht="12.75">
      <c r="A18" s="9" t="s">
        <v>232</v>
      </c>
      <c r="B18" s="9" t="s">
        <v>361</v>
      </c>
      <c r="C18" s="12">
        <v>148</v>
      </c>
    </row>
    <row r="19" spans="1:3" ht="12.75">
      <c r="A19" s="30"/>
      <c r="B19" s="16" t="s">
        <v>1964</v>
      </c>
      <c r="C19" s="13">
        <v>106</v>
      </c>
    </row>
    <row r="20" spans="1:3" ht="12.75">
      <c r="A20" s="9" t="s">
        <v>691</v>
      </c>
      <c r="B20" s="9" t="s">
        <v>361</v>
      </c>
      <c r="C20" s="12">
        <v>367</v>
      </c>
    </row>
    <row r="21" spans="1:3" ht="12.75">
      <c r="A21" s="30"/>
      <c r="B21" s="16" t="s">
        <v>1964</v>
      </c>
      <c r="C21" s="13">
        <v>324</v>
      </c>
    </row>
    <row r="22" spans="1:3" ht="12.75">
      <c r="A22" s="9" t="s">
        <v>53</v>
      </c>
      <c r="B22" s="9" t="s">
        <v>361</v>
      </c>
      <c r="C22" s="12">
        <v>563</v>
      </c>
    </row>
    <row r="23" spans="1:3" ht="12.75">
      <c r="A23" s="30"/>
      <c r="B23" s="16" t="s">
        <v>1964</v>
      </c>
      <c r="C23" s="13">
        <v>517</v>
      </c>
    </row>
    <row r="24" spans="1:3" ht="12.75">
      <c r="A24" s="9" t="s">
        <v>183</v>
      </c>
      <c r="B24" s="9" t="s">
        <v>361</v>
      </c>
      <c r="C24" s="12">
        <v>1062</v>
      </c>
    </row>
    <row r="25" spans="1:3" ht="12.75">
      <c r="A25" s="30"/>
      <c r="B25" s="16" t="s">
        <v>1964</v>
      </c>
      <c r="C25" s="13">
        <v>989</v>
      </c>
    </row>
    <row r="26" spans="1:3" ht="12.75">
      <c r="A26" s="9" t="s">
        <v>52</v>
      </c>
      <c r="B26" s="9" t="s">
        <v>361</v>
      </c>
      <c r="C26" s="12">
        <v>594</v>
      </c>
    </row>
    <row r="27" spans="1:3" ht="12.75">
      <c r="A27" s="30"/>
      <c r="B27" s="16" t="s">
        <v>1964</v>
      </c>
      <c r="C27" s="13">
        <v>552</v>
      </c>
    </row>
    <row r="28" spans="1:3" ht="12.75">
      <c r="A28" s="9" t="s">
        <v>1963</v>
      </c>
      <c r="B28" s="31"/>
      <c r="C28" s="12">
        <v>7165</v>
      </c>
    </row>
    <row r="29" spans="1:3" ht="12.75">
      <c r="A29" s="15" t="s">
        <v>1965</v>
      </c>
      <c r="B29" s="32"/>
      <c r="C29" s="14">
        <v>6522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2"/>
  <sheetViews>
    <sheetView workbookViewId="0" topLeftCell="A1">
      <selection activeCell="C104" sqref="C104"/>
    </sheetView>
  </sheetViews>
  <sheetFormatPr defaultColWidth="11.421875" defaultRowHeight="12.75"/>
  <cols>
    <col min="1" max="1" width="23.57421875" style="0" customWidth="1"/>
    <col min="2" max="2" width="14.7109375" style="24" customWidth="1"/>
    <col min="3" max="3" width="11.421875" style="24" customWidth="1"/>
  </cols>
  <sheetData>
    <row r="1" spans="1:3" ht="12.75">
      <c r="A1" s="1" t="s">
        <v>1909</v>
      </c>
      <c r="B1" s="2" t="s">
        <v>1910</v>
      </c>
      <c r="C1" s="2" t="s">
        <v>1911</v>
      </c>
    </row>
    <row r="2" spans="1:3" ht="12.75">
      <c r="A2" s="16" t="s">
        <v>332</v>
      </c>
      <c r="B2" s="28">
        <v>6</v>
      </c>
      <c r="C2" s="24">
        <v>3</v>
      </c>
    </row>
    <row r="3" spans="1:3" ht="12.75">
      <c r="A3" s="16" t="s">
        <v>691</v>
      </c>
      <c r="B3" s="28">
        <v>39</v>
      </c>
      <c r="C3" s="24">
        <v>3</v>
      </c>
    </row>
    <row r="4" spans="1:3" ht="12.75">
      <c r="A4" s="16" t="s">
        <v>330</v>
      </c>
      <c r="B4" s="28">
        <v>8</v>
      </c>
      <c r="C4" s="24">
        <v>4</v>
      </c>
    </row>
    <row r="5" spans="1:3" ht="12.75">
      <c r="A5" s="16" t="s">
        <v>114</v>
      </c>
      <c r="B5" s="28">
        <v>2</v>
      </c>
      <c r="C5" s="24">
        <v>4</v>
      </c>
    </row>
    <row r="6" spans="1:3" ht="12.75">
      <c r="A6" s="16" t="s">
        <v>61</v>
      </c>
      <c r="B6" s="28">
        <v>54</v>
      </c>
      <c r="C6" s="24">
        <v>5</v>
      </c>
    </row>
    <row r="7" spans="1:3" ht="12.75">
      <c r="A7" s="16" t="s">
        <v>617</v>
      </c>
      <c r="B7" s="28">
        <v>14</v>
      </c>
      <c r="C7" s="24">
        <v>5</v>
      </c>
    </row>
    <row r="8" spans="1:3" ht="12.75">
      <c r="A8" s="16" t="s">
        <v>579</v>
      </c>
      <c r="B8" s="28">
        <v>23</v>
      </c>
      <c r="C8" s="24">
        <v>5</v>
      </c>
    </row>
    <row r="9" spans="1:3" ht="12.75">
      <c r="A9" s="16" t="s">
        <v>148</v>
      </c>
      <c r="B9" s="28">
        <v>17</v>
      </c>
      <c r="C9" s="24">
        <v>5</v>
      </c>
    </row>
    <row r="10" spans="1:3" ht="12.75">
      <c r="A10" s="16" t="s">
        <v>150</v>
      </c>
      <c r="B10" s="28">
        <v>14</v>
      </c>
      <c r="C10" s="24">
        <v>5</v>
      </c>
    </row>
    <row r="11" spans="1:3" ht="12.75">
      <c r="A11" s="16" t="s">
        <v>151</v>
      </c>
      <c r="B11" s="28">
        <v>54</v>
      </c>
      <c r="C11" s="24">
        <v>5</v>
      </c>
    </row>
    <row r="12" spans="1:3" ht="12.75">
      <c r="A12" s="16" t="s">
        <v>614</v>
      </c>
      <c r="B12" s="28">
        <v>17</v>
      </c>
      <c r="C12" s="24">
        <v>5</v>
      </c>
    </row>
    <row r="13" spans="1:3" ht="12.75">
      <c r="A13" s="16" t="s">
        <v>860</v>
      </c>
      <c r="B13" s="28">
        <v>2</v>
      </c>
      <c r="C13" s="24">
        <v>6</v>
      </c>
    </row>
    <row r="14" spans="1:3" ht="12.75">
      <c r="A14" s="16" t="s">
        <v>578</v>
      </c>
      <c r="B14" s="28">
        <v>11</v>
      </c>
      <c r="C14" s="24">
        <v>6</v>
      </c>
    </row>
    <row r="15" spans="1:3" ht="12.75">
      <c r="A15" s="16" t="s">
        <v>929</v>
      </c>
      <c r="B15" s="28">
        <v>64</v>
      </c>
      <c r="C15" s="24">
        <v>6</v>
      </c>
    </row>
    <row r="16" spans="1:3" ht="12.75">
      <c r="A16" s="16" t="s">
        <v>353</v>
      </c>
      <c r="B16" s="28">
        <v>7</v>
      </c>
      <c r="C16" s="24">
        <v>7</v>
      </c>
    </row>
    <row r="17" spans="1:3" ht="12.75">
      <c r="A17" s="16" t="s">
        <v>112</v>
      </c>
      <c r="B17" s="28">
        <v>18</v>
      </c>
      <c r="C17" s="24">
        <v>7</v>
      </c>
    </row>
    <row r="18" spans="1:3" ht="12.75">
      <c r="A18" s="16" t="s">
        <v>209</v>
      </c>
      <c r="B18" s="28">
        <v>46</v>
      </c>
      <c r="C18" s="24">
        <v>7</v>
      </c>
    </row>
    <row r="19" spans="1:3" ht="12.75">
      <c r="A19" s="16" t="s">
        <v>1306</v>
      </c>
      <c r="B19" s="28">
        <v>5</v>
      </c>
      <c r="C19" s="24">
        <v>8</v>
      </c>
    </row>
    <row r="20" spans="1:3" ht="12.75">
      <c r="A20" s="16" t="s">
        <v>1450</v>
      </c>
      <c r="B20" s="28">
        <v>6</v>
      </c>
      <c r="C20" s="24">
        <v>9</v>
      </c>
    </row>
    <row r="21" spans="1:3" ht="12.75">
      <c r="A21" s="16" t="s">
        <v>1047</v>
      </c>
      <c r="B21" s="28">
        <v>1</v>
      </c>
      <c r="C21" s="24">
        <v>9</v>
      </c>
    </row>
    <row r="22" spans="1:3" ht="12.75">
      <c r="A22" s="16" t="s">
        <v>583</v>
      </c>
      <c r="B22" s="28">
        <v>8</v>
      </c>
      <c r="C22" s="24">
        <v>9</v>
      </c>
    </row>
    <row r="23" spans="1:3" ht="12.75">
      <c r="A23" s="16" t="s">
        <v>116</v>
      </c>
      <c r="B23" s="28">
        <v>7</v>
      </c>
      <c r="C23" s="24">
        <v>9</v>
      </c>
    </row>
    <row r="24" spans="1:3" ht="12.75">
      <c r="A24" s="16" t="s">
        <v>1225</v>
      </c>
      <c r="B24" s="28">
        <v>2</v>
      </c>
      <c r="C24" s="24">
        <v>9</v>
      </c>
    </row>
    <row r="25" spans="1:3" ht="12.75">
      <c r="A25" s="16" t="s">
        <v>1419</v>
      </c>
      <c r="B25" s="28">
        <v>3</v>
      </c>
      <c r="C25" s="24">
        <v>9</v>
      </c>
    </row>
    <row r="26" spans="1:3" ht="12.75">
      <c r="A26" s="16" t="s">
        <v>1089</v>
      </c>
      <c r="B26" s="28">
        <v>2</v>
      </c>
      <c r="C26" s="24">
        <v>10</v>
      </c>
    </row>
    <row r="27" spans="1:3" ht="12.75">
      <c r="A27" s="16" t="s">
        <v>995</v>
      </c>
      <c r="B27" s="28">
        <v>7</v>
      </c>
      <c r="C27" s="24">
        <v>12</v>
      </c>
    </row>
    <row r="28" spans="1:3" ht="12.75">
      <c r="A28" s="16" t="s">
        <v>440</v>
      </c>
      <c r="B28" s="28">
        <v>19</v>
      </c>
      <c r="C28" s="24">
        <v>12</v>
      </c>
    </row>
    <row r="29" spans="1:3" ht="12.75">
      <c r="A29" s="16" t="s">
        <v>55</v>
      </c>
      <c r="B29" s="28">
        <v>154</v>
      </c>
      <c r="C29" s="24">
        <v>14</v>
      </c>
    </row>
    <row r="30" spans="1:3" ht="12.75">
      <c r="A30" s="16" t="s">
        <v>524</v>
      </c>
      <c r="B30" s="28">
        <v>4</v>
      </c>
      <c r="C30" s="24">
        <v>14</v>
      </c>
    </row>
    <row r="31" spans="1:3" ht="12.75">
      <c r="A31" s="16" t="s">
        <v>182</v>
      </c>
      <c r="B31" s="28">
        <v>6</v>
      </c>
      <c r="C31" s="24">
        <v>18</v>
      </c>
    </row>
    <row r="32" spans="1:3" ht="12.75">
      <c r="A32" s="16" t="s">
        <v>1569</v>
      </c>
      <c r="B32" s="28">
        <v>2</v>
      </c>
      <c r="C32" s="24">
        <v>18</v>
      </c>
    </row>
    <row r="33" spans="1:3" ht="12.75">
      <c r="A33" s="16" t="s">
        <v>111</v>
      </c>
      <c r="B33" s="28">
        <v>96</v>
      </c>
      <c r="C33" s="24">
        <v>26</v>
      </c>
    </row>
    <row r="34" spans="1:3" ht="12.75">
      <c r="A34" s="16" t="s">
        <v>50</v>
      </c>
      <c r="B34" s="28">
        <v>169</v>
      </c>
      <c r="C34" s="24">
        <v>26</v>
      </c>
    </row>
    <row r="35" spans="1:3" ht="12.75">
      <c r="A35" s="16" t="s">
        <v>51</v>
      </c>
      <c r="B35" s="28">
        <v>580</v>
      </c>
      <c r="C35" s="24">
        <v>26</v>
      </c>
    </row>
    <row r="36" spans="1:3" ht="12.75">
      <c r="A36" s="16" t="s">
        <v>89</v>
      </c>
      <c r="B36" s="28">
        <v>198</v>
      </c>
      <c r="C36" s="24">
        <v>26</v>
      </c>
    </row>
    <row r="37" spans="1:3" ht="12.75">
      <c r="A37" s="16" t="s">
        <v>5</v>
      </c>
      <c r="B37" s="28">
        <v>1614</v>
      </c>
      <c r="C37" s="24">
        <v>26</v>
      </c>
    </row>
    <row r="38" spans="1:3" ht="12.75">
      <c r="A38" s="16" t="s">
        <v>147</v>
      </c>
      <c r="B38" s="28">
        <v>113</v>
      </c>
      <c r="C38" s="24">
        <v>26</v>
      </c>
    </row>
    <row r="39" spans="1:3" ht="12.75">
      <c r="A39" s="16" t="s">
        <v>183</v>
      </c>
      <c r="B39" s="28">
        <v>387</v>
      </c>
      <c r="C39" s="24">
        <v>26</v>
      </c>
    </row>
    <row r="40" spans="1:3" ht="12.75">
      <c r="A40" s="16" t="s">
        <v>582</v>
      </c>
      <c r="B40" s="28">
        <v>1</v>
      </c>
      <c r="C40" s="24">
        <v>26</v>
      </c>
    </row>
    <row r="41" spans="1:3" ht="12.75">
      <c r="A41" s="16" t="s">
        <v>86</v>
      </c>
      <c r="B41" s="28">
        <v>143</v>
      </c>
      <c r="C41" s="24">
        <v>26</v>
      </c>
    </row>
    <row r="42" spans="1:3" ht="12.75">
      <c r="A42" s="16" t="s">
        <v>580</v>
      </c>
      <c r="B42" s="28">
        <v>1</v>
      </c>
      <c r="C42" s="24">
        <v>26</v>
      </c>
    </row>
    <row r="43" spans="1:3" ht="12.75">
      <c r="A43" s="16" t="s">
        <v>489</v>
      </c>
      <c r="B43" s="28">
        <v>59</v>
      </c>
      <c r="C43" s="24">
        <v>29</v>
      </c>
    </row>
    <row r="44" spans="1:3" ht="12.75">
      <c r="A44" s="16" t="s">
        <v>153</v>
      </c>
      <c r="B44" s="28">
        <v>27</v>
      </c>
      <c r="C44" s="24">
        <v>29</v>
      </c>
    </row>
    <row r="45" spans="1:3" ht="12.75">
      <c r="A45" s="16" t="s">
        <v>1453</v>
      </c>
      <c r="B45" s="28">
        <v>1</v>
      </c>
      <c r="C45" s="24">
        <v>29</v>
      </c>
    </row>
    <row r="46" spans="1:3" ht="12.75">
      <c r="A46" s="16" t="s">
        <v>806</v>
      </c>
      <c r="B46" s="28">
        <v>35</v>
      </c>
      <c r="C46" s="24">
        <v>29</v>
      </c>
    </row>
    <row r="47" spans="1:3" ht="12.75">
      <c r="A47" s="16" t="s">
        <v>1282</v>
      </c>
      <c r="B47" s="28">
        <v>4</v>
      </c>
      <c r="C47" s="24">
        <v>30</v>
      </c>
    </row>
    <row r="48" spans="1:3" ht="12.75">
      <c r="A48" s="16" t="s">
        <v>1350</v>
      </c>
      <c r="B48" s="28">
        <v>6</v>
      </c>
      <c r="C48" s="24">
        <v>30</v>
      </c>
    </row>
    <row r="49" spans="1:3" ht="12.75">
      <c r="A49" s="16" t="s">
        <v>1588</v>
      </c>
      <c r="B49" s="28">
        <v>4</v>
      </c>
      <c r="C49" s="24">
        <v>33</v>
      </c>
    </row>
    <row r="50" spans="1:3" ht="12.75">
      <c r="A50" s="16" t="s">
        <v>1200</v>
      </c>
      <c r="B50" s="28">
        <v>7</v>
      </c>
      <c r="C50" s="24">
        <v>33</v>
      </c>
    </row>
    <row r="51" spans="1:3" ht="12.75">
      <c r="A51" s="16" t="s">
        <v>181</v>
      </c>
      <c r="B51" s="28">
        <v>14</v>
      </c>
      <c r="C51" s="24">
        <v>33</v>
      </c>
    </row>
    <row r="52" spans="1:3" ht="12.75">
      <c r="A52" s="16" t="s">
        <v>880</v>
      </c>
      <c r="B52" s="28">
        <v>13</v>
      </c>
      <c r="C52" s="24">
        <v>33</v>
      </c>
    </row>
    <row r="53" spans="1:3" ht="12.75">
      <c r="A53" s="16" t="s">
        <v>491</v>
      </c>
      <c r="B53" s="28">
        <v>12</v>
      </c>
      <c r="C53" s="24">
        <v>35</v>
      </c>
    </row>
    <row r="54" spans="1:3" ht="12.75">
      <c r="A54" s="16" t="s">
        <v>930</v>
      </c>
      <c r="B54" s="28">
        <v>3</v>
      </c>
      <c r="C54" s="24">
        <v>41</v>
      </c>
    </row>
    <row r="55" spans="1:3" ht="12.75">
      <c r="A55" s="16" t="s">
        <v>1689</v>
      </c>
      <c r="B55" s="28">
        <v>3</v>
      </c>
      <c r="C55" s="24">
        <v>41</v>
      </c>
    </row>
    <row r="56" spans="1:3" ht="12.75">
      <c r="A56" s="16" t="s">
        <v>113</v>
      </c>
      <c r="B56" s="28">
        <v>21</v>
      </c>
      <c r="C56" s="24" t="s">
        <v>1926</v>
      </c>
    </row>
    <row r="57" spans="1:3" ht="12.75">
      <c r="A57" s="16" t="s">
        <v>468</v>
      </c>
      <c r="B57" s="28">
        <v>29</v>
      </c>
      <c r="C57" s="24" t="s">
        <v>1927</v>
      </c>
    </row>
    <row r="58" spans="1:3" ht="12.75">
      <c r="A58" s="16" t="s">
        <v>222</v>
      </c>
      <c r="B58" s="28">
        <v>12</v>
      </c>
      <c r="C58" s="24" t="s">
        <v>1921</v>
      </c>
    </row>
    <row r="59" spans="1:3" ht="12.75">
      <c r="A59" s="16" t="s">
        <v>184</v>
      </c>
      <c r="B59" s="28">
        <v>25</v>
      </c>
      <c r="C59" s="24" t="s">
        <v>1921</v>
      </c>
    </row>
    <row r="60" spans="1:3" ht="12.75">
      <c r="A60" s="16" t="s">
        <v>87</v>
      </c>
      <c r="B60" s="28">
        <v>13</v>
      </c>
      <c r="C60" s="24" t="s">
        <v>1921</v>
      </c>
    </row>
    <row r="61" spans="1:3" ht="12.75">
      <c r="A61" s="16" t="s">
        <v>1860</v>
      </c>
      <c r="B61" s="28">
        <v>2</v>
      </c>
      <c r="C61" s="24" t="s">
        <v>1912</v>
      </c>
    </row>
    <row r="62" spans="1:3" ht="12.75">
      <c r="A62" s="16" t="s">
        <v>233</v>
      </c>
      <c r="B62" s="28">
        <v>12</v>
      </c>
      <c r="C62" s="24" t="s">
        <v>1913</v>
      </c>
    </row>
    <row r="63" spans="1:3" ht="12.75">
      <c r="A63" s="16" t="s">
        <v>390</v>
      </c>
      <c r="B63" s="28">
        <v>11</v>
      </c>
      <c r="C63" s="24" t="s">
        <v>1933</v>
      </c>
    </row>
    <row r="64" spans="1:3" ht="12.75">
      <c r="A64" s="16" t="s">
        <v>1307</v>
      </c>
      <c r="B64" s="28">
        <v>1</v>
      </c>
      <c r="C64" s="24" t="s">
        <v>1931</v>
      </c>
    </row>
    <row r="65" spans="1:3" ht="12.75">
      <c r="A65" s="16" t="s">
        <v>90</v>
      </c>
      <c r="B65" s="28">
        <v>7</v>
      </c>
      <c r="C65" s="24" t="s">
        <v>1928</v>
      </c>
    </row>
    <row r="66" spans="1:3" ht="12.75">
      <c r="A66" s="16" t="s">
        <v>56</v>
      </c>
      <c r="B66" s="28">
        <v>97</v>
      </c>
      <c r="C66" s="24" t="s">
        <v>1930</v>
      </c>
    </row>
    <row r="67" spans="1:3" ht="12.75">
      <c r="A67" s="16" t="s">
        <v>474</v>
      </c>
      <c r="B67" s="28">
        <v>18</v>
      </c>
      <c r="C67" s="24" t="s">
        <v>1922</v>
      </c>
    </row>
    <row r="68" spans="1:3" ht="12.75">
      <c r="A68" s="16" t="s">
        <v>1305</v>
      </c>
      <c r="B68" s="28">
        <v>12</v>
      </c>
      <c r="C68" s="24" t="s">
        <v>1924</v>
      </c>
    </row>
    <row r="69" spans="1:3" ht="12.75">
      <c r="A69" s="16" t="s">
        <v>60</v>
      </c>
      <c r="B69" s="28">
        <v>48</v>
      </c>
      <c r="C69" s="24" t="s">
        <v>1935</v>
      </c>
    </row>
    <row r="70" spans="1:3" ht="12.75">
      <c r="A70" s="16" t="s">
        <v>57</v>
      </c>
      <c r="B70" s="28">
        <v>415</v>
      </c>
      <c r="C70" s="24" t="s">
        <v>1936</v>
      </c>
    </row>
    <row r="71" spans="1:3" ht="12.75">
      <c r="A71" s="16" t="s">
        <v>509</v>
      </c>
      <c r="B71" s="28">
        <v>3</v>
      </c>
      <c r="C71" s="24" t="s">
        <v>1916</v>
      </c>
    </row>
    <row r="72" spans="1:3" ht="12.75">
      <c r="A72" s="16" t="s">
        <v>508</v>
      </c>
      <c r="B72" s="28">
        <v>10</v>
      </c>
      <c r="C72" s="24" t="s">
        <v>1916</v>
      </c>
    </row>
    <row r="73" spans="1:3" ht="12.75">
      <c r="A73" s="16" t="s">
        <v>311</v>
      </c>
      <c r="B73" s="28">
        <v>18</v>
      </c>
      <c r="C73" s="24" t="s">
        <v>1916</v>
      </c>
    </row>
    <row r="74" spans="1:3" ht="12.75">
      <c r="A74" s="16" t="s">
        <v>441</v>
      </c>
      <c r="B74" s="28">
        <v>71</v>
      </c>
      <c r="C74" s="24" t="s">
        <v>1917</v>
      </c>
    </row>
    <row r="75" spans="1:3" ht="12.75">
      <c r="A75" s="16" t="s">
        <v>416</v>
      </c>
      <c r="B75" s="28">
        <v>17</v>
      </c>
      <c r="C75" s="24" t="s">
        <v>1917</v>
      </c>
    </row>
    <row r="76" spans="1:3" ht="12.75">
      <c r="A76" s="16" t="s">
        <v>210</v>
      </c>
      <c r="B76" s="28">
        <v>10</v>
      </c>
      <c r="C76" s="24" t="s">
        <v>1914</v>
      </c>
    </row>
    <row r="77" spans="1:3" ht="12.75">
      <c r="A77" s="16" t="s">
        <v>53</v>
      </c>
      <c r="B77" s="28">
        <v>435</v>
      </c>
      <c r="C77" s="24" t="s">
        <v>1934</v>
      </c>
    </row>
    <row r="78" spans="1:3" ht="12.75">
      <c r="A78" s="16" t="s">
        <v>616</v>
      </c>
      <c r="B78" s="28">
        <v>9</v>
      </c>
      <c r="C78" s="24" t="s">
        <v>1920</v>
      </c>
    </row>
    <row r="79" spans="1:3" ht="12.75">
      <c r="A79" s="16" t="s">
        <v>417</v>
      </c>
      <c r="B79" s="28">
        <v>17</v>
      </c>
      <c r="C79" s="24" t="s">
        <v>1920</v>
      </c>
    </row>
    <row r="80" spans="1:3" ht="12.75">
      <c r="A80" s="16" t="s">
        <v>420</v>
      </c>
      <c r="B80" s="28">
        <v>21</v>
      </c>
      <c r="C80" s="24" t="s">
        <v>1920</v>
      </c>
    </row>
    <row r="81" spans="1:3" ht="12.75">
      <c r="A81" s="16" t="s">
        <v>391</v>
      </c>
      <c r="B81" s="28">
        <v>7</v>
      </c>
      <c r="C81" s="24" t="s">
        <v>1920</v>
      </c>
    </row>
    <row r="82" spans="1:3" ht="12.75">
      <c r="A82" s="16" t="s">
        <v>115</v>
      </c>
      <c r="B82" s="28">
        <v>9</v>
      </c>
      <c r="C82" s="24" t="s">
        <v>1920</v>
      </c>
    </row>
    <row r="83" spans="1:3" ht="12.75">
      <c r="A83" s="16" t="s">
        <v>232</v>
      </c>
      <c r="B83" s="28">
        <v>5</v>
      </c>
      <c r="C83" s="24" t="s">
        <v>1919</v>
      </c>
    </row>
    <row r="84" spans="1:3" ht="12.75">
      <c r="A84" s="16" t="s">
        <v>421</v>
      </c>
      <c r="B84" s="28">
        <v>9</v>
      </c>
      <c r="C84" s="24" t="s">
        <v>1918</v>
      </c>
    </row>
    <row r="85" spans="1:3" ht="12.75">
      <c r="A85" s="16" t="s">
        <v>526</v>
      </c>
      <c r="B85" s="28">
        <v>9</v>
      </c>
      <c r="C85" s="24" t="s">
        <v>1923</v>
      </c>
    </row>
    <row r="86" spans="1:3" ht="12.75">
      <c r="A86" s="16" t="s">
        <v>955</v>
      </c>
      <c r="B86" s="28">
        <v>8</v>
      </c>
      <c r="C86" s="24" t="s">
        <v>1925</v>
      </c>
    </row>
    <row r="87" spans="1:3" ht="12.75">
      <c r="A87" s="16" t="s">
        <v>88</v>
      </c>
      <c r="B87" s="28">
        <v>14</v>
      </c>
      <c r="C87" s="24" t="s">
        <v>1932</v>
      </c>
    </row>
    <row r="88" spans="1:3" ht="12.75">
      <c r="A88" s="16" t="s">
        <v>1901</v>
      </c>
      <c r="B88" s="28">
        <v>1</v>
      </c>
      <c r="C88" s="24" t="s">
        <v>1929</v>
      </c>
    </row>
    <row r="89" spans="1:3" ht="12.75">
      <c r="A89" s="16" t="s">
        <v>149</v>
      </c>
      <c r="B89" s="28">
        <v>4</v>
      </c>
      <c r="C89" s="24" t="s">
        <v>1929</v>
      </c>
    </row>
    <row r="90" spans="1:2" ht="12.75">
      <c r="A90" s="16" t="s">
        <v>1904</v>
      </c>
      <c r="B90" s="28">
        <v>2</v>
      </c>
    </row>
    <row r="91" spans="1:2" ht="12.75">
      <c r="A91" s="16" t="s">
        <v>931</v>
      </c>
      <c r="B91" s="28">
        <v>7</v>
      </c>
    </row>
    <row r="92" spans="1:2" ht="12.75">
      <c r="A92" s="16" t="s">
        <v>1704</v>
      </c>
      <c r="B92" s="28">
        <v>2</v>
      </c>
    </row>
    <row r="93" spans="1:2" ht="12.75">
      <c r="A93" s="16" t="s">
        <v>331</v>
      </c>
      <c r="B93" s="28">
        <v>41</v>
      </c>
    </row>
    <row r="94" spans="1:2" ht="12.75">
      <c r="A94" s="16" t="s">
        <v>275</v>
      </c>
      <c r="B94" s="28">
        <v>5</v>
      </c>
    </row>
    <row r="95" spans="1:2" ht="12.75">
      <c r="A95" s="16" t="s">
        <v>1907</v>
      </c>
      <c r="B95" s="28">
        <v>5</v>
      </c>
    </row>
    <row r="96" spans="1:2" ht="12.75">
      <c r="A96" s="16" t="s">
        <v>1903</v>
      </c>
      <c r="B96" s="28">
        <v>5</v>
      </c>
    </row>
    <row r="97" spans="1:2" ht="12.75">
      <c r="A97" s="16" t="s">
        <v>667</v>
      </c>
      <c r="B97" s="28">
        <v>2</v>
      </c>
    </row>
    <row r="98" spans="1:2" ht="12.75">
      <c r="A98" s="16" t="s">
        <v>954</v>
      </c>
      <c r="B98" s="28">
        <v>16</v>
      </c>
    </row>
    <row r="99" spans="1:2" ht="12.75">
      <c r="A99" s="16" t="s">
        <v>859</v>
      </c>
      <c r="B99" s="28">
        <v>11</v>
      </c>
    </row>
    <row r="100" spans="1:2" ht="12.75">
      <c r="A100" s="16" t="s">
        <v>274</v>
      </c>
      <c r="B100" s="28">
        <v>8</v>
      </c>
    </row>
    <row r="101" spans="1:2" ht="12.75">
      <c r="A101" s="16" t="s">
        <v>879</v>
      </c>
      <c r="B101" s="28">
        <v>2</v>
      </c>
    </row>
    <row r="102" spans="1:2" ht="12.75">
      <c r="A102" s="16" t="s">
        <v>822</v>
      </c>
      <c r="B102" s="28">
        <v>6</v>
      </c>
    </row>
    <row r="103" spans="1:2" ht="12.75">
      <c r="A103" s="16" t="s">
        <v>59</v>
      </c>
      <c r="B103" s="28">
        <v>102</v>
      </c>
    </row>
    <row r="104" spans="1:2" ht="12.75">
      <c r="A104" s="16" t="s">
        <v>54</v>
      </c>
      <c r="B104" s="28">
        <v>32</v>
      </c>
    </row>
    <row r="105" spans="1:2" ht="12.75">
      <c r="A105" s="16" t="s">
        <v>1145</v>
      </c>
      <c r="B105" s="28">
        <v>2</v>
      </c>
    </row>
    <row r="106" spans="1:2" ht="12.75">
      <c r="A106" s="16" t="s">
        <v>262</v>
      </c>
      <c r="B106" s="28">
        <v>3</v>
      </c>
    </row>
    <row r="107" spans="1:2" ht="12.75">
      <c r="A107" s="16" t="s">
        <v>994</v>
      </c>
      <c r="B107" s="28">
        <v>16</v>
      </c>
    </row>
    <row r="108" spans="1:2" ht="12.75">
      <c r="A108" s="16" t="s">
        <v>418</v>
      </c>
      <c r="B108" s="28">
        <v>8</v>
      </c>
    </row>
    <row r="109" spans="1:2" ht="12.75">
      <c r="A109" s="16" t="s">
        <v>666</v>
      </c>
      <c r="B109" s="28">
        <v>15</v>
      </c>
    </row>
    <row r="110" spans="1:2" ht="12.75">
      <c r="A110" s="16" t="s">
        <v>619</v>
      </c>
      <c r="B110" s="28">
        <v>1</v>
      </c>
    </row>
    <row r="111" spans="1:2" ht="12.75">
      <c r="A111" s="16" t="s">
        <v>1362</v>
      </c>
      <c r="B111" s="28">
        <v>4</v>
      </c>
    </row>
    <row r="112" spans="1:2" ht="12.75">
      <c r="A112" s="16" t="s">
        <v>1363</v>
      </c>
      <c r="B112" s="28">
        <v>4</v>
      </c>
    </row>
    <row r="113" spans="1:2" ht="12.75">
      <c r="A113" s="16" t="s">
        <v>1242</v>
      </c>
      <c r="B113" s="28">
        <v>7</v>
      </c>
    </row>
    <row r="114" spans="1:2" ht="12.75">
      <c r="A114" s="16" t="s">
        <v>525</v>
      </c>
      <c r="B114" s="28">
        <v>2</v>
      </c>
    </row>
    <row r="115" spans="1:2" ht="12.75">
      <c r="A115" s="16" t="s">
        <v>58</v>
      </c>
      <c r="B115" s="28">
        <v>5</v>
      </c>
    </row>
    <row r="116" spans="1:2" ht="12.75">
      <c r="A116" s="16" t="s">
        <v>618</v>
      </c>
      <c r="B116" s="28">
        <v>2</v>
      </c>
    </row>
    <row r="117" spans="1:2" ht="12.75">
      <c r="A117" s="16" t="s">
        <v>615</v>
      </c>
      <c r="B117" s="28">
        <v>4</v>
      </c>
    </row>
    <row r="118" spans="1:2" ht="12.75">
      <c r="A118" s="16" t="s">
        <v>1364</v>
      </c>
      <c r="B118" s="28">
        <v>1</v>
      </c>
    </row>
    <row r="119" spans="1:2" ht="12.75">
      <c r="A119" s="16" t="s">
        <v>807</v>
      </c>
      <c r="B119" s="28">
        <v>4</v>
      </c>
    </row>
    <row r="120" spans="1:2" ht="12.75">
      <c r="A120" s="16" t="s">
        <v>857</v>
      </c>
      <c r="B120" s="28">
        <v>1</v>
      </c>
    </row>
    <row r="121" spans="1:2" ht="12.75">
      <c r="A121" s="16" t="s">
        <v>152</v>
      </c>
      <c r="B121" s="28">
        <v>56</v>
      </c>
    </row>
    <row r="122" spans="1:2" ht="12.75">
      <c r="A122" s="16" t="s">
        <v>392</v>
      </c>
      <c r="B122" s="28">
        <v>5</v>
      </c>
    </row>
    <row r="123" spans="1:2" ht="12.75">
      <c r="A123" s="16" t="s">
        <v>1090</v>
      </c>
      <c r="B123" s="28">
        <v>9</v>
      </c>
    </row>
    <row r="124" spans="1:2" ht="12.75">
      <c r="A124" s="16" t="s">
        <v>1331</v>
      </c>
      <c r="B124" s="28">
        <v>6</v>
      </c>
    </row>
    <row r="125" spans="1:2" ht="12.75">
      <c r="A125" s="16" t="s">
        <v>490</v>
      </c>
      <c r="B125" s="28">
        <v>1</v>
      </c>
    </row>
    <row r="126" spans="1:2" ht="12.75">
      <c r="A126" s="16" t="s">
        <v>1452</v>
      </c>
      <c r="B126" s="28">
        <v>5</v>
      </c>
    </row>
    <row r="127" spans="1:2" ht="12.75">
      <c r="A127" s="16" t="s">
        <v>1859</v>
      </c>
      <c r="B127" s="28">
        <v>2</v>
      </c>
    </row>
    <row r="128" spans="1:2" ht="12.75">
      <c r="A128" s="16" t="s">
        <v>767</v>
      </c>
      <c r="B128" s="28">
        <v>6</v>
      </c>
    </row>
    <row r="129" spans="1:2" ht="12.75">
      <c r="A129" s="16" t="s">
        <v>581</v>
      </c>
      <c r="B129" s="28">
        <v>1</v>
      </c>
    </row>
    <row r="130" spans="1:2" ht="12.75">
      <c r="A130" s="16" t="s">
        <v>448</v>
      </c>
      <c r="B130" s="28">
        <v>21</v>
      </c>
    </row>
    <row r="131" spans="1:2" ht="12.75">
      <c r="A131" s="16" t="s">
        <v>1308</v>
      </c>
      <c r="B131" s="28">
        <v>1</v>
      </c>
    </row>
    <row r="132" spans="1:2" ht="12.75">
      <c r="A132" s="16" t="s">
        <v>858</v>
      </c>
      <c r="B132" s="28">
        <v>5</v>
      </c>
    </row>
    <row r="133" spans="1:2" ht="12.75">
      <c r="A133" s="16" t="s">
        <v>881</v>
      </c>
      <c r="B133" s="28">
        <v>1</v>
      </c>
    </row>
    <row r="134" spans="1:2" ht="12.75">
      <c r="A134" s="16" t="s">
        <v>419</v>
      </c>
      <c r="B134" s="28">
        <v>16</v>
      </c>
    </row>
    <row r="135" spans="1:2" ht="12.75">
      <c r="A135" s="16" t="s">
        <v>439</v>
      </c>
      <c r="B135" s="28">
        <v>12</v>
      </c>
    </row>
    <row r="136" spans="1:2" ht="12.75">
      <c r="A136" s="16" t="s">
        <v>953</v>
      </c>
      <c r="B136" s="28">
        <v>5</v>
      </c>
    </row>
    <row r="137" spans="1:2" ht="12.75">
      <c r="A137" s="16" t="s">
        <v>276</v>
      </c>
      <c r="B137" s="28">
        <v>5</v>
      </c>
    </row>
    <row r="138" spans="1:2" ht="12.75">
      <c r="A138" s="16" t="s">
        <v>1382</v>
      </c>
      <c r="B138" s="28">
        <v>2</v>
      </c>
    </row>
    <row r="139" spans="1:2" ht="12.75">
      <c r="A139" s="16" t="s">
        <v>1479</v>
      </c>
      <c r="B139" s="28">
        <v>3</v>
      </c>
    </row>
    <row r="140" spans="1:2" ht="12.75">
      <c r="A140" s="16" t="s">
        <v>577</v>
      </c>
      <c r="B140" s="28">
        <v>9</v>
      </c>
    </row>
    <row r="141" spans="1:2" ht="12.75">
      <c r="A141" s="16" t="s">
        <v>584</v>
      </c>
      <c r="B141" s="28">
        <v>3</v>
      </c>
    </row>
    <row r="142" spans="1:2" ht="12.75">
      <c r="A142" s="16" t="s">
        <v>52</v>
      </c>
      <c r="B142" s="28">
        <v>468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B48"/>
  <sheetViews>
    <sheetView workbookViewId="0" topLeftCell="A1">
      <selection activeCell="B5" sqref="B5:B21"/>
    </sheetView>
  </sheetViews>
  <sheetFormatPr defaultColWidth="11.421875" defaultRowHeight="12.75"/>
  <cols>
    <col min="1" max="1" width="23.00390625" style="0" bestFit="1" customWidth="1"/>
    <col min="2" max="2" width="8.28125" style="0" bestFit="1" customWidth="1"/>
  </cols>
  <sheetData>
    <row r="3" spans="1:2" ht="12.75">
      <c r="A3" s="10" t="s">
        <v>1937</v>
      </c>
      <c r="B3" s="11"/>
    </row>
    <row r="4" spans="1:2" ht="12.75">
      <c r="A4" s="10" t="s">
        <v>1911</v>
      </c>
      <c r="B4" s="11" t="s">
        <v>360</v>
      </c>
    </row>
    <row r="5" spans="1:2" ht="12.75">
      <c r="A5" s="9">
        <v>3</v>
      </c>
      <c r="B5" s="12">
        <v>45</v>
      </c>
    </row>
    <row r="6" spans="1:2" ht="12.75">
      <c r="A6" s="16">
        <v>4</v>
      </c>
      <c r="B6" s="13">
        <v>10</v>
      </c>
    </row>
    <row r="7" spans="1:2" ht="12.75">
      <c r="A7" s="16">
        <v>5</v>
      </c>
      <c r="B7" s="13">
        <v>193</v>
      </c>
    </row>
    <row r="8" spans="1:2" ht="12.75">
      <c r="A8" s="16">
        <v>6</v>
      </c>
      <c r="B8" s="13">
        <v>77</v>
      </c>
    </row>
    <row r="9" spans="1:2" ht="12.75">
      <c r="A9" s="16">
        <v>7</v>
      </c>
      <c r="B9" s="13">
        <v>71</v>
      </c>
    </row>
    <row r="10" spans="1:2" ht="12.75">
      <c r="A10" s="16">
        <v>8</v>
      </c>
      <c r="B10" s="13">
        <v>5</v>
      </c>
    </row>
    <row r="11" spans="1:2" ht="12.75">
      <c r="A11" s="16">
        <v>9</v>
      </c>
      <c r="B11" s="13">
        <v>27</v>
      </c>
    </row>
    <row r="12" spans="1:2" ht="12.75">
      <c r="A12" s="16">
        <v>10</v>
      </c>
      <c r="B12" s="13">
        <v>2</v>
      </c>
    </row>
    <row r="13" spans="1:2" ht="12.75">
      <c r="A13" s="16">
        <v>12</v>
      </c>
      <c r="B13" s="13">
        <v>26</v>
      </c>
    </row>
    <row r="14" spans="1:2" ht="12.75">
      <c r="A14" s="16">
        <v>14</v>
      </c>
      <c r="B14" s="13">
        <v>158</v>
      </c>
    </row>
    <row r="15" spans="1:2" ht="12.75">
      <c r="A15" s="16">
        <v>18</v>
      </c>
      <c r="B15" s="13">
        <v>8</v>
      </c>
    </row>
    <row r="16" spans="1:2" ht="12.75">
      <c r="A16" s="16">
        <v>26</v>
      </c>
      <c r="B16" s="13">
        <v>3302</v>
      </c>
    </row>
    <row r="17" spans="1:2" ht="12.75">
      <c r="A17" s="16">
        <v>29</v>
      </c>
      <c r="B17" s="13">
        <v>122</v>
      </c>
    </row>
    <row r="18" spans="1:2" ht="12.75">
      <c r="A18" s="16">
        <v>30</v>
      </c>
      <c r="B18" s="13">
        <v>10</v>
      </c>
    </row>
    <row r="19" spans="1:2" ht="12.75">
      <c r="A19" s="16">
        <v>33</v>
      </c>
      <c r="B19" s="13">
        <v>38</v>
      </c>
    </row>
    <row r="20" spans="1:2" ht="12.75">
      <c r="A20" s="16">
        <v>35</v>
      </c>
      <c r="B20" s="13">
        <v>12</v>
      </c>
    </row>
    <row r="21" spans="1:2" ht="12.75">
      <c r="A21" s="16">
        <v>41</v>
      </c>
      <c r="B21" s="13">
        <v>6</v>
      </c>
    </row>
    <row r="22" spans="1:2" ht="12.75">
      <c r="A22" s="16" t="s">
        <v>1915</v>
      </c>
      <c r="B22" s="13">
        <v>3</v>
      </c>
    </row>
    <row r="23" spans="1:2" ht="12.75">
      <c r="A23" s="16" t="s">
        <v>1926</v>
      </c>
      <c r="B23" s="13">
        <v>21</v>
      </c>
    </row>
    <row r="24" spans="1:2" ht="12.75">
      <c r="A24" s="16" t="s">
        <v>1927</v>
      </c>
      <c r="B24" s="13">
        <v>29</v>
      </c>
    </row>
    <row r="25" spans="1:2" ht="12.75">
      <c r="A25" s="16" t="s">
        <v>1921</v>
      </c>
      <c r="B25" s="13">
        <v>50</v>
      </c>
    </row>
    <row r="26" spans="1:2" ht="12.75">
      <c r="A26" s="16" t="s">
        <v>1912</v>
      </c>
      <c r="B26" s="13">
        <v>2</v>
      </c>
    </row>
    <row r="27" spans="1:2" ht="12.75">
      <c r="A27" s="16" t="s">
        <v>1913</v>
      </c>
      <c r="B27" s="13">
        <v>12</v>
      </c>
    </row>
    <row r="28" spans="1:2" ht="12.75">
      <c r="A28" s="16" t="s">
        <v>1933</v>
      </c>
      <c r="B28" s="13">
        <v>11</v>
      </c>
    </row>
    <row r="29" spans="1:2" ht="12.75">
      <c r="A29" s="16" t="s">
        <v>1931</v>
      </c>
      <c r="B29" s="13">
        <v>1</v>
      </c>
    </row>
    <row r="30" spans="1:2" ht="12.75">
      <c r="A30" s="16" t="s">
        <v>1928</v>
      </c>
      <c r="B30" s="13">
        <v>7</v>
      </c>
    </row>
    <row r="31" spans="1:2" ht="12.75">
      <c r="A31" s="16" t="s">
        <v>1930</v>
      </c>
      <c r="B31" s="13">
        <v>97</v>
      </c>
    </row>
    <row r="32" spans="1:2" ht="12.75">
      <c r="A32" s="16" t="s">
        <v>1922</v>
      </c>
      <c r="B32" s="13">
        <v>18</v>
      </c>
    </row>
    <row r="33" spans="1:2" ht="12.75">
      <c r="A33" s="16" t="s">
        <v>1924</v>
      </c>
      <c r="B33" s="13">
        <v>12</v>
      </c>
    </row>
    <row r="34" spans="1:2" ht="12.75">
      <c r="A34" s="16" t="s">
        <v>1935</v>
      </c>
      <c r="B34" s="13">
        <v>48</v>
      </c>
    </row>
    <row r="35" spans="1:2" ht="12.75">
      <c r="A35" s="16" t="s">
        <v>1936</v>
      </c>
      <c r="B35" s="13">
        <v>415</v>
      </c>
    </row>
    <row r="36" spans="1:2" ht="12.75">
      <c r="A36" s="16" t="s">
        <v>1916</v>
      </c>
      <c r="B36" s="13">
        <v>28</v>
      </c>
    </row>
    <row r="37" spans="1:2" ht="12.75">
      <c r="A37" s="16" t="s">
        <v>1917</v>
      </c>
      <c r="B37" s="13">
        <v>88</v>
      </c>
    </row>
    <row r="38" spans="1:2" ht="12.75">
      <c r="A38" s="16" t="s">
        <v>1914</v>
      </c>
      <c r="B38" s="13">
        <v>10</v>
      </c>
    </row>
    <row r="39" spans="1:2" ht="12.75">
      <c r="A39" s="16" t="s">
        <v>1934</v>
      </c>
      <c r="B39" s="13">
        <v>435</v>
      </c>
    </row>
    <row r="40" spans="1:2" ht="12.75">
      <c r="A40" s="16" t="s">
        <v>1920</v>
      </c>
      <c r="B40" s="13">
        <v>63</v>
      </c>
    </row>
    <row r="41" spans="1:2" ht="12.75">
      <c r="A41" s="16" t="s">
        <v>1919</v>
      </c>
      <c r="B41" s="13">
        <v>5</v>
      </c>
    </row>
    <row r="42" spans="1:2" ht="12.75">
      <c r="A42" s="16" t="s">
        <v>1918</v>
      </c>
      <c r="B42" s="13">
        <v>9</v>
      </c>
    </row>
    <row r="43" spans="1:2" ht="12.75">
      <c r="A43" s="16" t="s">
        <v>1923</v>
      </c>
      <c r="B43" s="13">
        <v>9</v>
      </c>
    </row>
    <row r="44" spans="1:2" ht="12.75">
      <c r="A44" s="16" t="s">
        <v>1925</v>
      </c>
      <c r="B44" s="13">
        <v>8</v>
      </c>
    </row>
    <row r="45" spans="1:2" ht="12.75">
      <c r="A45" s="16" t="s">
        <v>1932</v>
      </c>
      <c r="B45" s="13">
        <v>14</v>
      </c>
    </row>
    <row r="46" spans="1:2" ht="12.75">
      <c r="A46" s="16" t="s">
        <v>1929</v>
      </c>
      <c r="B46" s="13">
        <v>5</v>
      </c>
    </row>
    <row r="47" spans="1:2" ht="12.75">
      <c r="A47" s="16" t="s">
        <v>1315</v>
      </c>
      <c r="B47" s="13">
        <v>967</v>
      </c>
    </row>
    <row r="48" spans="1:2" ht="12.75">
      <c r="A48" s="15" t="s">
        <v>359</v>
      </c>
      <c r="B48" s="14">
        <v>6479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Mixmar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HansUlrich</dc:creator>
  <cp:keywords/>
  <dc:description/>
  <cp:lastModifiedBy>Weber HansUlrich</cp:lastModifiedBy>
  <cp:lastPrinted>2007-08-26T14:56:27Z</cp:lastPrinted>
  <dcterms:created xsi:type="dcterms:W3CDTF">2007-03-12T08:23:51Z</dcterms:created>
  <dcterms:modified xsi:type="dcterms:W3CDTF">2007-08-29T09:16:48Z</dcterms:modified>
  <cp:category/>
  <cp:version/>
  <cp:contentType/>
  <cp:contentStatus/>
</cp:coreProperties>
</file>